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\Desktop\RIDE DIRECTOR\RIDES\"/>
    </mc:Choice>
  </mc:AlternateContent>
  <xr:revisionPtr revIDLastSave="0" documentId="8_{E94319E9-3EE2-4CAD-AE42-9099CA2AA635}" xr6:coauthVersionLast="47" xr6:coauthVersionMax="47" xr10:uidLastSave="{00000000-0000-0000-0000-000000000000}"/>
  <bookViews>
    <workbookView xWindow="-120" yWindow="-120" windowWidth="24240" windowHeight="13140" tabRatio="723" xr2:uid="{00000000-000D-0000-FFFF-FFFF00000000}"/>
  </bookViews>
  <sheets>
    <sheet name="Roseville" sheetId="1" r:id="rId1"/>
    <sheet name="Ros H P 01" sheetId="2" r:id="rId2"/>
    <sheet name="Ros H P 02" sheetId="4" r:id="rId3"/>
    <sheet name="Ros H P 03" sheetId="5" r:id="rId4"/>
    <sheet name="Ros H P 04" sheetId="8" r:id="rId5"/>
    <sheet name="Sheet2" sheetId="7" r:id="rId6"/>
    <sheet name="Sheet1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F4" i="8"/>
  <c r="F5" i="8"/>
  <c r="F6" i="8"/>
  <c r="F7" i="8"/>
  <c r="F8" i="8"/>
  <c r="F9" i="8"/>
  <c r="F10" i="8"/>
  <c r="F11" i="8"/>
  <c r="F12" i="8"/>
  <c r="F13" i="8"/>
  <c r="F14" i="8"/>
  <c r="A5" i="8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A5" i="5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F5" i="4"/>
  <c r="F6" i="4"/>
  <c r="F7" i="4"/>
  <c r="F8" i="4"/>
  <c r="F9" i="4"/>
  <c r="F10" i="4"/>
  <c r="F11" i="4"/>
  <c r="F12" i="4"/>
  <c r="F13" i="4"/>
  <c r="F14" i="4"/>
  <c r="F15" i="4"/>
  <c r="A6" i="4"/>
  <c r="F5" i="2"/>
  <c r="A6" i="2"/>
  <c r="F6" i="2"/>
  <c r="A7" i="2"/>
  <c r="F7" i="2"/>
  <c r="A8" i="2"/>
  <c r="F8" i="2"/>
  <c r="A9" i="2"/>
  <c r="F9" i="2"/>
  <c r="A10" i="2"/>
  <c r="F10" i="2"/>
  <c r="A11" i="2"/>
  <c r="F11" i="2"/>
  <c r="A12" i="2"/>
  <c r="F12" i="2"/>
  <c r="A13" i="2"/>
  <c r="F13" i="2"/>
  <c r="A14" i="2"/>
  <c r="F14" i="2"/>
  <c r="A15" i="2"/>
  <c r="F15" i="2"/>
  <c r="A16" i="2"/>
  <c r="F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F55" i="2"/>
  <c r="A56" i="2"/>
  <c r="F56" i="2"/>
  <c r="A57" i="2"/>
  <c r="F57" i="2"/>
  <c r="A58" i="2"/>
  <c r="F58" i="2"/>
  <c r="A59" i="2"/>
  <c r="F59" i="2"/>
  <c r="A60" i="2"/>
  <c r="F60" i="2"/>
  <c r="A61" i="2"/>
  <c r="F61" i="2"/>
  <c r="A62" i="2"/>
  <c r="F62" i="2"/>
  <c r="A63" i="2"/>
  <c r="F63" i="2"/>
  <c r="A64" i="2"/>
  <c r="F64" i="2"/>
  <c r="A65" i="2"/>
  <c r="F65" i="2"/>
  <c r="A66" i="2"/>
  <c r="F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</calcChain>
</file>

<file path=xl/sharedStrings.xml><?xml version="1.0" encoding="utf-8"?>
<sst xmlns="http://schemas.openxmlformats.org/spreadsheetml/2006/main" count="342" uniqueCount="197">
  <si>
    <t>Start of route</t>
  </si>
  <si>
    <t>R   Hillsborough Dr</t>
  </si>
  <si>
    <t>R   E Roseville Pkwy</t>
  </si>
  <si>
    <t>R   Alexandra Dr</t>
  </si>
  <si>
    <t>R   Secret Ravine Pkwy</t>
  </si>
  <si>
    <t>L   Sierra College Blvd</t>
  </si>
  <si>
    <t>R   Schriber Way</t>
  </si>
  <si>
    <t>S   Black Willow St</t>
  </si>
  <si>
    <t>L   Black Willow St</t>
  </si>
  <si>
    <t>R   Whitethorn Dr</t>
  </si>
  <si>
    <t>R   Makabe Ln</t>
  </si>
  <si>
    <t>L   Dias Ln</t>
  </si>
  <si>
    <t>L   Brace Rd</t>
  </si>
  <si>
    <t>R   Sierra College Blvd</t>
  </si>
  <si>
    <t>R   Taylor Rd</t>
  </si>
  <si>
    <t>L   Ophir Rd</t>
  </si>
  <si>
    <t>L   Lozanos Rd</t>
  </si>
  <si>
    <t>L   Bald Hill Rd</t>
  </si>
  <si>
    <t>R   Lozanos Rd</t>
  </si>
  <si>
    <t>L   Wise Rd</t>
  </si>
  <si>
    <t>S   Baxter Grade Rd</t>
  </si>
  <si>
    <t>L    Mt Vernon Rd</t>
  </si>
  <si>
    <t>L   Ayres Holmes Rd</t>
  </si>
  <si>
    <t>R   Wise Rd</t>
  </si>
  <si>
    <t>L   Gold Hill Rd</t>
  </si>
  <si>
    <t>R   Fruitvale Rd</t>
  </si>
  <si>
    <t>L   Hungry Hollow Rd</t>
  </si>
  <si>
    <t>R   Virginiatown Rd</t>
  </si>
  <si>
    <t>S   12th St</t>
  </si>
  <si>
    <t>L   East Ave</t>
  </si>
  <si>
    <t>R   Ferrari Ranch Rd</t>
  </si>
  <si>
    <t>R   Bike Trail</t>
  </si>
  <si>
    <t>L   Joiner Pkwy</t>
  </si>
  <si>
    <t>R   Sterling Pkwy</t>
  </si>
  <si>
    <t>R   to Raley's</t>
  </si>
  <si>
    <t>Raley's</t>
  </si>
  <si>
    <t>Turn left</t>
  </si>
  <si>
    <t>L  toward Sterling Pkwy</t>
  </si>
  <si>
    <t>L   Sterling Pkwy</t>
  </si>
  <si>
    <t>R   E Joiner Pkwy</t>
  </si>
  <si>
    <t>L   Del Webb Blvd</t>
  </si>
  <si>
    <t>L   Stoneridge Blvd</t>
  </si>
  <si>
    <t>L   Twelve Bridges Dr</t>
  </si>
  <si>
    <t>L   English Colony Way</t>
  </si>
  <si>
    <t>R   Humphrey Rd</t>
  </si>
  <si>
    <t>R   stay on Humphrey Rd</t>
  </si>
  <si>
    <t>L   King Rd</t>
  </si>
  <si>
    <t>R   Val Verde Rd</t>
  </si>
  <si>
    <t>R   Wells Ave</t>
  </si>
  <si>
    <t>L   Barton Rd</t>
  </si>
  <si>
    <t>L   stay on Barton Rd</t>
  </si>
  <si>
    <t>End of route</t>
  </si>
  <si>
    <t>L CA-193 McBean Park Dr</t>
  </si>
  <si>
    <t>58 miles  3720 feet</t>
  </si>
  <si>
    <t xml:space="preserve">      Roseville, Hillsbrough  Park </t>
  </si>
  <si>
    <t xml:space="preserve">  to Mt Vernon</t>
  </si>
  <si>
    <t>https://ridewithgps.com/routes/36759125</t>
  </si>
  <si>
    <t xml:space="preserve">      Roseville, Hillsbrough  Park 01</t>
  </si>
  <si>
    <t xml:space="preserve">      Roseville, Hillsbrough  Park 02</t>
  </si>
  <si>
    <t>https://ridewithgps.com/routes/29847246</t>
  </si>
  <si>
    <t>L   Hillsborough Drive</t>
  </si>
  <si>
    <t>R   Eureka Road</t>
  </si>
  <si>
    <t>L   Eureka Road</t>
  </si>
  <si>
    <t>L   Barton Road</t>
  </si>
  <si>
    <t>R   Barton Road</t>
  </si>
  <si>
    <t>R   Cavitt Stallman Road</t>
  </si>
  <si>
    <t>L   Laird Rd</t>
  </si>
  <si>
    <t>L   Val Verde Rd</t>
  </si>
  <si>
    <t>R   King Rd</t>
  </si>
  <si>
    <t>L   Brennans Rd</t>
  </si>
  <si>
    <t>R   Newcastle Rd</t>
  </si>
  <si>
    <t>L   Rattlesnake Rd</t>
  </si>
  <si>
    <t>R   Shirland Tract Rd</t>
  </si>
  <si>
    <t>R   Rosemary Dr</t>
  </si>
  <si>
    <t>L   Eagles Nest</t>
  </si>
  <si>
    <t>L   Snowy Owl Way</t>
  </si>
  <si>
    <t>R   Falcons Point</t>
  </si>
  <si>
    <t>R   Maidu Dr</t>
  </si>
  <si>
    <t>R   Riverview Dr</t>
  </si>
  <si>
    <t>L   Skyridge Dr</t>
  </si>
  <si>
    <t>R   Sacramento St</t>
  </si>
  <si>
    <t>R   Pacific Ave</t>
  </si>
  <si>
    <t>S   Pleasant Ave</t>
  </si>
  <si>
    <t>R   High St</t>
  </si>
  <si>
    <t>R   Finley St</t>
  </si>
  <si>
    <t>R   Brook Rd</t>
  </si>
  <si>
    <t>L   Borland Ave</t>
  </si>
  <si>
    <t>S   Lincoln Way</t>
  </si>
  <si>
    <t>L   Auburn Ravine Rd</t>
  </si>
  <si>
    <t>Starbucks</t>
  </si>
  <si>
    <t>R   Dairy Rd</t>
  </si>
  <si>
    <t>L   Luther Rd</t>
  </si>
  <si>
    <t>L   CA-49 S</t>
  </si>
  <si>
    <t>R   Live Oak Ln</t>
  </si>
  <si>
    <t>L   stay on Live Oak Ln</t>
  </si>
  <si>
    <t>R   Edgewood Rd</t>
  </si>
  <si>
    <t>L   Vineyard Dr</t>
  </si>
  <si>
    <t>R   Mount Vernon Road</t>
  </si>
  <si>
    <t>L   Bald Hill Road</t>
  </si>
  <si>
    <t>R   Bald Hill Road</t>
  </si>
  <si>
    <t>L   Lozanos Road</t>
  </si>
  <si>
    <t>R   Ophir Road</t>
  </si>
  <si>
    <t>R   Taylor Road, CA 193</t>
  </si>
  <si>
    <t>R   Granite Dr</t>
  </si>
  <si>
    <t>L   Rocklin Rd</t>
  </si>
  <si>
    <t>L   Alexandra Dr</t>
  </si>
  <si>
    <t>L   E Roseville Pkwy</t>
  </si>
  <si>
    <t xml:space="preserve"> Auburn</t>
  </si>
  <si>
    <t>53 miles  3481 feet</t>
  </si>
  <si>
    <t>Auburn</t>
  </si>
  <si>
    <t>L   Secret Ravine Pkwy</t>
  </si>
  <si>
    <t>R   Scarborough Dr</t>
  </si>
  <si>
    <t>R   Rocklin Rd</t>
  </si>
  <si>
    <t>R   Rutherford Canyon Rd</t>
  </si>
  <si>
    <t>R   Laird Rd</t>
  </si>
  <si>
    <t>L   Wells Ave</t>
  </si>
  <si>
    <t>R   Dick Cook Rd</t>
  </si>
  <si>
    <t>L   Auburn Folsom Rd</t>
  </si>
  <si>
    <t>L   Powerhouse Rd</t>
  </si>
  <si>
    <t>R   Glenview Rd</t>
  </si>
  <si>
    <t>L   stay on Glenview Rd</t>
  </si>
  <si>
    <t>R   Indian Hill Rd</t>
  </si>
  <si>
    <t>L   Riverview Dr</t>
  </si>
  <si>
    <t>R   stay on Riverview Dr</t>
  </si>
  <si>
    <t>L   stay on Riverview Dr</t>
  </si>
  <si>
    <t>R   Gum Lane</t>
  </si>
  <si>
    <t>L   Belmount</t>
  </si>
  <si>
    <t>L   stay on Belmont Dr</t>
  </si>
  <si>
    <t>S   Agard St</t>
  </si>
  <si>
    <t>R   Stadium Way</t>
  </si>
  <si>
    <t>L   Linden Ave</t>
  </si>
  <si>
    <t>L   Orange St</t>
  </si>
  <si>
    <t>R   Lewis St</t>
  </si>
  <si>
    <t>R   Baked &amp; Brewed</t>
  </si>
  <si>
    <t>L   Sacramento St</t>
  </si>
  <si>
    <t>R   Brewery Ln</t>
  </si>
  <si>
    <t>L   Racetrack St</t>
  </si>
  <si>
    <t>R   Auburn Folsom Rd</t>
  </si>
  <si>
    <t>L   Maidu Dr</t>
  </si>
  <si>
    <t>R   stay on Shirland Tract Rd</t>
  </si>
  <si>
    <t>R   Rock Springs Rd</t>
  </si>
  <si>
    <t>L   Taylor Rd</t>
  </si>
  <si>
    <t>L   Penryn Rd</t>
  </si>
  <si>
    <t>L   Cavitt Stallman Rd</t>
  </si>
  <si>
    <t>R   Oak Hill Dr</t>
  </si>
  <si>
    <t>R   Fern Leaf Dr</t>
  </si>
  <si>
    <t>R   Oak Leaf Way</t>
  </si>
  <si>
    <t>L   Macduff Dr</t>
  </si>
  <si>
    <t>R   Barton Rd</t>
  </si>
  <si>
    <t>51 miles 3424 feet</t>
  </si>
  <si>
    <t>Roseville, Hillsbrough  Park 03</t>
  </si>
  <si>
    <t>Baked &amp; Brewed</t>
  </si>
  <si>
    <t>https://ridewithgps.com/routes/29545084</t>
  </si>
  <si>
    <t>46 miles 2906 feet</t>
  </si>
  <si>
    <t>Roseville, Hillsbrough  Park 04</t>
  </si>
  <si>
    <t>Baked &amp; Brewed via bird streets</t>
  </si>
  <si>
    <t>L   Oak Leaf Way</t>
  </si>
  <si>
    <t>L   Oak Hill Dr</t>
  </si>
  <si>
    <t>L   stay on Shirland Tract Rd</t>
  </si>
  <si>
    <t>R   Andregg Rd</t>
  </si>
  <si>
    <t>L   Crockett Rd</t>
  </si>
  <si>
    <t>R   Arroyo Dr</t>
  </si>
  <si>
    <t>R   stay on Arroyo Dr</t>
  </si>
  <si>
    <t>R   Talon</t>
  </si>
  <si>
    <t>R   Peregrine Way</t>
  </si>
  <si>
    <t>L   stay on Maidu Dr</t>
  </si>
  <si>
    <t>L   Belmont Dr</t>
  </si>
  <si>
    <t>L   Agard St</t>
  </si>
  <si>
    <t>L   Finley St</t>
  </si>
  <si>
    <t>R   Orange St</t>
  </si>
  <si>
    <t>L   Lewis St</t>
  </si>
  <si>
    <t>R Baked 7 Brewed</t>
  </si>
  <si>
    <t>R   Maple St</t>
  </si>
  <si>
    <t>R   Union St</t>
  </si>
  <si>
    <t>R   Placer St</t>
  </si>
  <si>
    <t>L   Chamberlain Ave</t>
  </si>
  <si>
    <t>L   stay on Chamberlain Ave</t>
  </si>
  <si>
    <t>R   Nevada St</t>
  </si>
  <si>
    <t>L   Mt Vernon Rd</t>
  </si>
  <si>
    <t>L   on Bald Hill Rd</t>
  </si>
  <si>
    <t>R    Val Verde Rd</t>
  </si>
  <si>
    <t>R   Cavitt Stallman Rd</t>
  </si>
  <si>
    <t>R   Eureka Rd</t>
  </si>
  <si>
    <t>R   stay on Eureka Rd</t>
  </si>
  <si>
    <t>L   Hillsborough Dr</t>
  </si>
  <si>
    <t>Roseville, Hillsbrough  Park 01</t>
  </si>
  <si>
    <t>https://ridewithgps.com/routes/29847208</t>
  </si>
  <si>
    <t>Ros 01</t>
  </si>
  <si>
    <t>Ros 02</t>
  </si>
  <si>
    <t>Ros 03</t>
  </si>
  <si>
    <t>Ros 04</t>
  </si>
  <si>
    <t>Ros 05</t>
  </si>
  <si>
    <t>Ros 06</t>
  </si>
  <si>
    <r>
      <t>Description:</t>
    </r>
    <r>
      <rPr>
        <sz val="11"/>
        <color rgb="FF000000"/>
        <rFont val="Calibri"/>
        <family val="2"/>
        <scheme val="minor"/>
      </rPr>
      <t>  The</t>
    </r>
  </si>
  <si>
    <t>1001 Hillsbrough Dr. Roseville 95661</t>
  </si>
  <si>
    <t>Hillbrough Park</t>
  </si>
  <si>
    <t>Start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</si>
</sst>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4" fontId="18" fillId="0" borderId="0" xfId="0" applyNumberFormat="1" applyFont="1"/>
    <xf numFmtId="0" fontId="18" fillId="0" borderId="0" xfId="0" applyFont="1"/>
    <xf numFmtId="164" fontId="19" fillId="0" borderId="0" xfId="0" applyNumberFormat="1" applyFont="1"/>
    <xf numFmtId="0" fontId="19" fillId="0" borderId="0" xfId="0" applyFont="1"/>
    <xf numFmtId="164" fontId="20" fillId="0" borderId="0" xfId="0" applyNumberFormat="1" applyFont="1"/>
    <xf numFmtId="0" fontId="20" fillId="0" borderId="0" xfId="0" applyFont="1"/>
    <xf numFmtId="164" fontId="22" fillId="0" borderId="0" xfId="42" applyNumberFormat="1" applyFont="1"/>
    <xf numFmtId="0" fontId="1" fillId="0" borderId="0" xfId="0" applyFont="1"/>
    <xf numFmtId="164" fontId="18" fillId="0" borderId="0" xfId="0" applyNumberFormat="1" applyFont="1" applyAlignment="1">
      <alignment horizontal="center"/>
    </xf>
    <xf numFmtId="164" fontId="21" fillId="0" borderId="0" xfId="42" applyNumberFormat="1"/>
    <xf numFmtId="164" fontId="18" fillId="0" borderId="0" xfId="0" applyNumberFormat="1" applyFont="1" applyAlignment="1"/>
    <xf numFmtId="16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0" fontId="21" fillId="0" borderId="0" xfId="42"/>
    <xf numFmtId="0" fontId="23" fillId="0" borderId="0" xfId="0" applyFont="1"/>
    <xf numFmtId="0" fontId="0" fillId="0" borderId="0" xfId="0" applyFont="1"/>
    <xf numFmtId="0" fontId="18" fillId="0" borderId="0" xfId="0" applyFont="1" applyAlignment="1">
      <alignment horizontal="center"/>
    </xf>
    <xf numFmtId="0" fontId="25" fillId="0" borderId="0" xfId="0" applyFont="1"/>
    <xf numFmtId="0" fontId="27" fillId="0" borderId="0" xfId="0" applyFont="1"/>
    <xf numFmtId="0" fontId="16" fillId="0" borderId="0" xfId="0" applyFont="1"/>
    <xf numFmtId="0" fontId="2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180975</xdr:rowOff>
    </xdr:from>
    <xdr:to>
      <xdr:col>4</xdr:col>
      <xdr:colOff>9525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5283B1-9DFC-4DB1-954F-F3AFF517B4D7}"/>
            </a:ext>
          </a:extLst>
        </xdr:cNvPr>
        <xdr:cNvSpPr txBox="1"/>
      </xdr:nvSpPr>
      <xdr:spPr>
        <a:xfrm>
          <a:off x="3952875" y="657225"/>
          <a:ext cx="54673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5438775</xdr:colOff>
      <xdr:row>14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8F72E2-BB4A-49DD-8E47-90A9B77D9900}"/>
            </a:ext>
          </a:extLst>
        </xdr:cNvPr>
        <xdr:cNvSpPr txBox="1"/>
      </xdr:nvSpPr>
      <xdr:spPr>
        <a:xfrm>
          <a:off x="3962400" y="2047875"/>
          <a:ext cx="54387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0</xdr:colOff>
      <xdr:row>15</xdr:row>
      <xdr:rowOff>171451</xdr:rowOff>
    </xdr:from>
    <xdr:to>
      <xdr:col>3</xdr:col>
      <xdr:colOff>5438775</xdr:colOff>
      <xdr:row>20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63ADBE-E971-49DD-959F-8C9F701E7E6D}"/>
            </a:ext>
          </a:extLst>
        </xdr:cNvPr>
        <xdr:cNvSpPr txBox="1"/>
      </xdr:nvSpPr>
      <xdr:spPr>
        <a:xfrm>
          <a:off x="3962400" y="3314701"/>
          <a:ext cx="54387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9525</xdr:colOff>
      <xdr:row>21</xdr:row>
      <xdr:rowOff>180975</xdr:rowOff>
    </xdr:from>
    <xdr:to>
      <xdr:col>4</xdr:col>
      <xdr:colOff>0</xdr:colOff>
      <xdr:row>26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1EDFBCB-6613-4DAE-A455-074E3709C4D6}"/>
            </a:ext>
          </a:extLst>
        </xdr:cNvPr>
        <xdr:cNvSpPr txBox="1"/>
      </xdr:nvSpPr>
      <xdr:spPr>
        <a:xfrm>
          <a:off x="3971925" y="4629150"/>
          <a:ext cx="54387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dewithgps.com/routes/29545084" TargetMode="External"/><Relationship Id="rId2" Type="http://schemas.openxmlformats.org/officeDocument/2006/relationships/hyperlink" Target="https://ridewithgps.com/routes/29847246" TargetMode="External"/><Relationship Id="rId1" Type="http://schemas.openxmlformats.org/officeDocument/2006/relationships/hyperlink" Target="https://ridewithgps.com/routes/36759125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idewithgps.com/routes/2984720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idewithgps.com/routes/36759125" TargetMode="External"/><Relationship Id="rId1" Type="http://schemas.openxmlformats.org/officeDocument/2006/relationships/hyperlink" Target="https://ridewithgps.com/routes/367591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idewithgps.com/routes/2984724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idewithgps.com/routes/2954508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/>
  </sheetViews>
  <sheetFormatPr defaultRowHeight="15" x14ac:dyDescent="0.25"/>
  <cols>
    <col min="1" max="1" width="11.85546875" customWidth="1"/>
    <col min="2" max="2" width="38.42578125" customWidth="1"/>
    <col min="4" max="4" width="81.7109375" customWidth="1"/>
    <col min="12" max="12" width="9.140625" style="17"/>
  </cols>
  <sheetData>
    <row r="1" spans="1:12" x14ac:dyDescent="0.25">
      <c r="D1" s="20" t="s">
        <v>196</v>
      </c>
    </row>
    <row r="2" spans="1:12" x14ac:dyDescent="0.25">
      <c r="D2" s="21" t="s">
        <v>195</v>
      </c>
    </row>
    <row r="3" spans="1:12" s="3" customFormat="1" ht="18.75" x14ac:dyDescent="0.3">
      <c r="D3" s="21" t="s">
        <v>194</v>
      </c>
      <c r="L3" s="16"/>
    </row>
    <row r="4" spans="1:12" s="22" customFormat="1" ht="11.25" x14ac:dyDescent="0.2"/>
    <row r="5" spans="1:12" ht="18.75" x14ac:dyDescent="0.3">
      <c r="B5" s="10" t="s">
        <v>185</v>
      </c>
      <c r="C5" s="4"/>
    </row>
    <row r="6" spans="1:12" ht="18.75" x14ac:dyDescent="0.3">
      <c r="A6" s="18" t="s">
        <v>187</v>
      </c>
      <c r="B6" s="10" t="s">
        <v>55</v>
      </c>
    </row>
    <row r="7" spans="1:12" ht="18.75" x14ac:dyDescent="0.3">
      <c r="B7" s="10" t="s">
        <v>53</v>
      </c>
    </row>
    <row r="8" spans="1:12" ht="18.75" x14ac:dyDescent="0.3">
      <c r="B8" s="8" t="s">
        <v>56</v>
      </c>
      <c r="C8" s="2"/>
    </row>
    <row r="9" spans="1:12" ht="18.75" x14ac:dyDescent="0.3">
      <c r="B9" s="8"/>
      <c r="C9" s="2"/>
    </row>
    <row r="11" spans="1:12" ht="18.75" x14ac:dyDescent="0.3">
      <c r="B11" s="10" t="s">
        <v>58</v>
      </c>
    </row>
    <row r="12" spans="1:12" ht="18.75" x14ac:dyDescent="0.3">
      <c r="A12" s="18" t="s">
        <v>188</v>
      </c>
      <c r="B12" s="10" t="s">
        <v>107</v>
      </c>
    </row>
    <row r="13" spans="1:12" ht="18.75" x14ac:dyDescent="0.3">
      <c r="B13" s="10" t="s">
        <v>108</v>
      </c>
    </row>
    <row r="14" spans="1:12" x14ac:dyDescent="0.25">
      <c r="B14" s="11" t="s">
        <v>59</v>
      </c>
    </row>
    <row r="15" spans="1:12" x14ac:dyDescent="0.25">
      <c r="B15" s="11"/>
    </row>
    <row r="17" spans="1:5" ht="18.75" x14ac:dyDescent="0.3">
      <c r="B17" s="12" t="s">
        <v>150</v>
      </c>
      <c r="C17" s="6"/>
      <c r="D17" s="7"/>
      <c r="E17" s="7"/>
    </row>
    <row r="18" spans="1:5" ht="18.75" x14ac:dyDescent="0.3">
      <c r="A18" s="18" t="s">
        <v>189</v>
      </c>
      <c r="B18" s="14" t="s">
        <v>151</v>
      </c>
      <c r="D18" s="7"/>
      <c r="E18" s="7"/>
    </row>
    <row r="19" spans="1:5" ht="18.75" x14ac:dyDescent="0.3">
      <c r="B19" s="10" t="s">
        <v>149</v>
      </c>
      <c r="D19" s="7"/>
      <c r="E19" s="7"/>
    </row>
    <row r="20" spans="1:5" ht="15.75" x14ac:dyDescent="0.25">
      <c r="B20" s="11" t="s">
        <v>152</v>
      </c>
      <c r="C20" s="6"/>
      <c r="D20" s="7"/>
      <c r="E20" s="7"/>
    </row>
    <row r="21" spans="1:5" ht="15.75" x14ac:dyDescent="0.25">
      <c r="B21" s="11"/>
      <c r="C21" s="6"/>
      <c r="D21" s="7"/>
      <c r="E21" s="7"/>
    </row>
    <row r="23" spans="1:5" ht="18.75" x14ac:dyDescent="0.3">
      <c r="B23" s="12" t="s">
        <v>154</v>
      </c>
    </row>
    <row r="24" spans="1:5" ht="18.75" x14ac:dyDescent="0.3">
      <c r="A24" s="18" t="s">
        <v>190</v>
      </c>
      <c r="B24" s="14" t="s">
        <v>155</v>
      </c>
    </row>
    <row r="25" spans="1:5" ht="18.75" x14ac:dyDescent="0.3">
      <c r="B25" s="10" t="s">
        <v>153</v>
      </c>
    </row>
    <row r="26" spans="1:5" x14ac:dyDescent="0.25">
      <c r="B26" s="15" t="s">
        <v>186</v>
      </c>
    </row>
    <row r="29" spans="1:5" ht="18.75" x14ac:dyDescent="0.3">
      <c r="A29" s="18" t="s">
        <v>191</v>
      </c>
    </row>
    <row r="30" spans="1:5" ht="18.75" x14ac:dyDescent="0.3">
      <c r="A30" s="18" t="s">
        <v>192</v>
      </c>
    </row>
  </sheetData>
  <phoneticPr fontId="24" type="noConversion"/>
  <hyperlinks>
    <hyperlink ref="B8" r:id="rId1" xr:uid="{EB9DC643-846C-4360-A00C-300CA35EEB20}"/>
    <hyperlink ref="B14" r:id="rId2" xr:uid="{FD6CB11F-C4B3-44A6-9300-9DD3239E138B}"/>
    <hyperlink ref="B20" r:id="rId3" xr:uid="{52517918-6B31-4338-9832-904A7A444E27}"/>
    <hyperlink ref="B26" r:id="rId4" xr:uid="{C3E3991A-9BFD-4027-BC2D-FE7CFF80B255}"/>
  </hyperlinks>
  <pageMargins left="0" right="0" top="0" bottom="0" header="0.3" footer="0.3"/>
  <pageSetup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FE25-42A3-4275-81D3-272BF3E6271E}">
  <dimension ref="A1:K99"/>
  <sheetViews>
    <sheetView workbookViewId="0">
      <selection activeCell="K23" sqref="K23"/>
    </sheetView>
  </sheetViews>
  <sheetFormatPr defaultRowHeight="15.75" x14ac:dyDescent="0.25"/>
  <cols>
    <col min="1" max="1" width="6.7109375" style="1" customWidth="1"/>
    <col min="2" max="2" width="7.7109375" style="6" customWidth="1"/>
    <col min="3" max="3" width="1.7109375" style="7" customWidth="1"/>
    <col min="4" max="4" width="22" style="7" customWidth="1"/>
    <col min="5" max="5" width="17.85546875" customWidth="1"/>
    <col min="6" max="6" width="6.7109375" customWidth="1"/>
    <col min="7" max="7" width="7.5703125" customWidth="1"/>
    <col min="8" max="8" width="1.7109375" customWidth="1"/>
    <col min="9" max="9" width="24.42578125" customWidth="1"/>
    <col min="11" max="11" width="81.7109375" customWidth="1"/>
  </cols>
  <sheetData>
    <row r="1" spans="1:9" ht="18.75" x14ac:dyDescent="0.3">
      <c r="A1" s="2" t="s">
        <v>57</v>
      </c>
      <c r="B1" s="4"/>
      <c r="C1" s="5"/>
      <c r="D1" s="5"/>
      <c r="E1" s="3"/>
      <c r="F1" s="3"/>
      <c r="G1" s="3"/>
      <c r="H1" s="3"/>
      <c r="I1" s="3"/>
    </row>
    <row r="2" spans="1:9" ht="18.75" x14ac:dyDescent="0.3">
      <c r="A2" s="3"/>
      <c r="B2" s="2" t="s">
        <v>55</v>
      </c>
      <c r="C2" s="5"/>
      <c r="D2" s="5"/>
      <c r="E2" s="3"/>
      <c r="F2" s="3"/>
      <c r="G2" s="3"/>
      <c r="H2" s="3"/>
      <c r="I2" s="3"/>
    </row>
    <row r="3" spans="1:9" ht="18.75" x14ac:dyDescent="0.3">
      <c r="B3" s="2" t="s">
        <v>53</v>
      </c>
    </row>
    <row r="4" spans="1:9" ht="18.75" x14ac:dyDescent="0.3">
      <c r="A4" s="8" t="s">
        <v>56</v>
      </c>
      <c r="B4" s="2"/>
    </row>
    <row r="5" spans="1:9" x14ac:dyDescent="0.25">
      <c r="B5" s="6">
        <v>0</v>
      </c>
      <c r="D5" s="7" t="s">
        <v>0</v>
      </c>
      <c r="F5" s="1">
        <f>G5-B49</f>
        <v>1.25</v>
      </c>
      <c r="G5" s="6">
        <v>41.54</v>
      </c>
      <c r="H5" s="7"/>
      <c r="I5" s="7" t="s">
        <v>13</v>
      </c>
    </row>
    <row r="6" spans="1:9" x14ac:dyDescent="0.25">
      <c r="A6" s="1">
        <f t="shared" ref="A6:A49" si="0">B6-B5</f>
        <v>0.01</v>
      </c>
      <c r="B6" s="6">
        <v>0.01</v>
      </c>
      <c r="D6" s="7" t="s">
        <v>1</v>
      </c>
      <c r="F6" s="1">
        <f t="shared" ref="F6:F16" si="1">G6-G5</f>
        <v>0.84000000000000341</v>
      </c>
      <c r="G6" s="6">
        <v>42.38</v>
      </c>
      <c r="H6" s="7"/>
      <c r="I6" s="7" t="s">
        <v>43</v>
      </c>
    </row>
    <row r="7" spans="1:9" x14ac:dyDescent="0.25">
      <c r="A7" s="1">
        <f t="shared" si="0"/>
        <v>0.03</v>
      </c>
      <c r="B7" s="6">
        <v>0.04</v>
      </c>
      <c r="D7" s="7" t="s">
        <v>2</v>
      </c>
      <c r="F7" s="1">
        <f t="shared" si="1"/>
        <v>1.0700000000000003</v>
      </c>
      <c r="G7" s="6">
        <v>43.45</v>
      </c>
      <c r="H7" s="7"/>
      <c r="I7" s="7" t="s">
        <v>44</v>
      </c>
    </row>
    <row r="8" spans="1:9" x14ac:dyDescent="0.25">
      <c r="A8" s="1">
        <f t="shared" si="0"/>
        <v>2.4699999999999998</v>
      </c>
      <c r="B8" s="6">
        <v>2.5099999999999998</v>
      </c>
      <c r="D8" s="7" t="s">
        <v>3</v>
      </c>
      <c r="F8" s="1">
        <f t="shared" si="1"/>
        <v>0.75</v>
      </c>
      <c r="G8" s="6">
        <v>44.2</v>
      </c>
      <c r="H8" s="7"/>
      <c r="I8" s="7" t="s">
        <v>45</v>
      </c>
    </row>
    <row r="9" spans="1:9" x14ac:dyDescent="0.25">
      <c r="A9" s="1">
        <f t="shared" si="0"/>
        <v>1.1100000000000003</v>
      </c>
      <c r="B9" s="6">
        <v>3.62</v>
      </c>
      <c r="D9" s="7" t="s">
        <v>4</v>
      </c>
      <c r="F9" s="1">
        <f t="shared" si="1"/>
        <v>1.5</v>
      </c>
      <c r="G9" s="6">
        <v>45.7</v>
      </c>
      <c r="H9" s="7"/>
      <c r="I9" s="7" t="s">
        <v>46</v>
      </c>
    </row>
    <row r="10" spans="1:9" x14ac:dyDescent="0.25">
      <c r="A10" s="1">
        <f t="shared" si="0"/>
        <v>0.37000000000000011</v>
      </c>
      <c r="B10" s="6">
        <v>3.99</v>
      </c>
      <c r="D10" s="7" t="s">
        <v>5</v>
      </c>
      <c r="F10" s="1">
        <f t="shared" si="1"/>
        <v>2</v>
      </c>
      <c r="G10" s="6">
        <v>47.7</v>
      </c>
      <c r="H10" s="7"/>
      <c r="I10" s="7" t="s">
        <v>47</v>
      </c>
    </row>
    <row r="11" spans="1:9" x14ac:dyDescent="0.25">
      <c r="A11" s="1">
        <f t="shared" si="0"/>
        <v>3.04</v>
      </c>
      <c r="B11" s="6">
        <v>7.03</v>
      </c>
      <c r="D11" s="7" t="s">
        <v>6</v>
      </c>
      <c r="F11" s="1">
        <f t="shared" si="1"/>
        <v>2.769999999999996</v>
      </c>
      <c r="G11" s="6">
        <v>50.47</v>
      </c>
      <c r="H11" s="7"/>
      <c r="I11" s="7" t="s">
        <v>48</v>
      </c>
    </row>
    <row r="12" spans="1:9" x14ac:dyDescent="0.25">
      <c r="A12" s="1">
        <f t="shared" si="0"/>
        <v>0.34999999999999964</v>
      </c>
      <c r="B12" s="6">
        <v>7.38</v>
      </c>
      <c r="D12" s="7" t="s">
        <v>7</v>
      </c>
      <c r="F12" s="1">
        <f t="shared" si="1"/>
        <v>1.5</v>
      </c>
      <c r="G12" s="6">
        <v>51.97</v>
      </c>
      <c r="H12" s="7"/>
      <c r="I12" s="7" t="s">
        <v>49</v>
      </c>
    </row>
    <row r="13" spans="1:9" x14ac:dyDescent="0.25">
      <c r="A13" s="1">
        <f t="shared" si="0"/>
        <v>0.21999999999999975</v>
      </c>
      <c r="B13" s="6">
        <v>7.6</v>
      </c>
      <c r="D13" s="7" t="s">
        <v>8</v>
      </c>
      <c r="F13" s="1">
        <f t="shared" si="1"/>
        <v>2.2800000000000011</v>
      </c>
      <c r="G13" s="6">
        <v>54.25</v>
      </c>
      <c r="H13" s="7"/>
      <c r="I13" s="7" t="s">
        <v>50</v>
      </c>
    </row>
    <row r="14" spans="1:9" x14ac:dyDescent="0.25">
      <c r="A14" s="1">
        <f t="shared" si="0"/>
        <v>2.0000000000000462E-2</v>
      </c>
      <c r="B14" s="6">
        <v>7.62</v>
      </c>
      <c r="D14" s="7" t="s">
        <v>9</v>
      </c>
      <c r="F14" s="1">
        <f t="shared" si="1"/>
        <v>1.7999999999999972</v>
      </c>
      <c r="G14" s="6">
        <v>56.05</v>
      </c>
      <c r="H14" s="7"/>
      <c r="I14" s="7" t="s">
        <v>2</v>
      </c>
    </row>
    <row r="15" spans="1:9" x14ac:dyDescent="0.25">
      <c r="A15" s="1">
        <f t="shared" si="0"/>
        <v>0.20999999999999996</v>
      </c>
      <c r="B15" s="6">
        <v>7.83</v>
      </c>
      <c r="D15" s="7" t="s">
        <v>10</v>
      </c>
      <c r="F15" s="1">
        <f t="shared" si="1"/>
        <v>2.220000000000006</v>
      </c>
      <c r="G15" s="6">
        <v>58.27</v>
      </c>
      <c r="H15" s="7"/>
      <c r="I15" s="7" t="s">
        <v>1</v>
      </c>
    </row>
    <row r="16" spans="1:9" x14ac:dyDescent="0.25">
      <c r="A16" s="1">
        <f t="shared" si="0"/>
        <v>5.9999999999999609E-2</v>
      </c>
      <c r="B16" s="6">
        <v>7.89</v>
      </c>
      <c r="D16" s="7" t="s">
        <v>11</v>
      </c>
      <c r="F16" s="1">
        <f t="shared" si="1"/>
        <v>4.9999999999997158E-2</v>
      </c>
      <c r="G16" s="6">
        <v>58.32</v>
      </c>
      <c r="H16" s="7"/>
      <c r="I16" s="7" t="s">
        <v>51</v>
      </c>
    </row>
    <row r="17" spans="1:11" x14ac:dyDescent="0.25">
      <c r="A17" s="1">
        <f t="shared" si="0"/>
        <v>0.37000000000000011</v>
      </c>
      <c r="B17" s="6">
        <v>8.26</v>
      </c>
      <c r="D17" s="7" t="s">
        <v>12</v>
      </c>
    </row>
    <row r="18" spans="1:11" x14ac:dyDescent="0.25">
      <c r="A18" s="1">
        <f t="shared" si="0"/>
        <v>0.58000000000000007</v>
      </c>
      <c r="B18" s="6">
        <v>8.84</v>
      </c>
      <c r="D18" s="7" t="s">
        <v>13</v>
      </c>
    </row>
    <row r="19" spans="1:11" x14ac:dyDescent="0.25">
      <c r="A19" s="1">
        <f t="shared" si="0"/>
        <v>0.12000000000000099</v>
      </c>
      <c r="B19" s="6">
        <v>8.9600000000000009</v>
      </c>
      <c r="D19" s="7" t="s">
        <v>14</v>
      </c>
    </row>
    <row r="20" spans="1:11" x14ac:dyDescent="0.25">
      <c r="A20" s="1">
        <f t="shared" si="0"/>
        <v>6.4799999999999986</v>
      </c>
      <c r="B20" s="6">
        <v>15.44</v>
      </c>
      <c r="D20" s="7" t="s">
        <v>15</v>
      </c>
    </row>
    <row r="21" spans="1:11" x14ac:dyDescent="0.25">
      <c r="A21" s="1">
        <f t="shared" si="0"/>
        <v>0.33000000000000007</v>
      </c>
      <c r="B21" s="6">
        <v>15.77</v>
      </c>
      <c r="D21" s="7" t="s">
        <v>16</v>
      </c>
    </row>
    <row r="22" spans="1:11" x14ac:dyDescent="0.25">
      <c r="A22" s="1">
        <f t="shared" si="0"/>
        <v>0.96999999999999886</v>
      </c>
      <c r="B22" s="6">
        <v>16.739999999999998</v>
      </c>
      <c r="D22" s="7" t="s">
        <v>17</v>
      </c>
    </row>
    <row r="23" spans="1:11" x14ac:dyDescent="0.25">
      <c r="A23" s="1">
        <f t="shared" si="0"/>
        <v>4.00000000000027E-2</v>
      </c>
      <c r="B23" s="6">
        <v>16.78</v>
      </c>
      <c r="D23" s="7" t="s">
        <v>18</v>
      </c>
      <c r="K23" s="19" t="s">
        <v>193</v>
      </c>
    </row>
    <row r="24" spans="1:11" x14ac:dyDescent="0.25">
      <c r="A24" s="1">
        <f t="shared" si="0"/>
        <v>0.51999999999999957</v>
      </c>
      <c r="B24" s="6">
        <v>17.3</v>
      </c>
      <c r="D24" s="7" t="s">
        <v>19</v>
      </c>
    </row>
    <row r="25" spans="1:11" x14ac:dyDescent="0.25">
      <c r="A25" s="1">
        <f t="shared" si="0"/>
        <v>3.2699999999999996</v>
      </c>
      <c r="B25" s="6">
        <v>20.57</v>
      </c>
      <c r="D25" s="7" t="s">
        <v>20</v>
      </c>
    </row>
    <row r="26" spans="1:11" x14ac:dyDescent="0.25">
      <c r="A26" s="1">
        <f t="shared" si="0"/>
        <v>2.0700000000000003</v>
      </c>
      <c r="B26" s="6">
        <v>22.64</v>
      </c>
      <c r="D26" s="7" t="s">
        <v>21</v>
      </c>
    </row>
    <row r="27" spans="1:11" x14ac:dyDescent="0.25">
      <c r="A27" s="1">
        <f t="shared" si="0"/>
        <v>3.3499999999999979</v>
      </c>
      <c r="B27" s="6">
        <v>25.99</v>
      </c>
      <c r="D27" s="7" t="s">
        <v>22</v>
      </c>
    </row>
    <row r="28" spans="1:11" x14ac:dyDescent="0.25">
      <c r="A28" s="1">
        <f t="shared" si="0"/>
        <v>0.93000000000000327</v>
      </c>
      <c r="B28" s="6">
        <v>26.92</v>
      </c>
      <c r="D28" s="7" t="s">
        <v>23</v>
      </c>
    </row>
    <row r="29" spans="1:11" x14ac:dyDescent="0.25">
      <c r="A29" s="1">
        <f t="shared" si="0"/>
        <v>0.48999999999999844</v>
      </c>
      <c r="B29" s="6">
        <v>27.41</v>
      </c>
      <c r="D29" s="7" t="s">
        <v>24</v>
      </c>
    </row>
    <row r="30" spans="1:11" x14ac:dyDescent="0.25">
      <c r="A30" s="1">
        <f t="shared" si="0"/>
        <v>0.73999999999999844</v>
      </c>
      <c r="B30" s="6">
        <v>28.15</v>
      </c>
      <c r="D30" s="7" t="s">
        <v>25</v>
      </c>
    </row>
    <row r="31" spans="1:11" x14ac:dyDescent="0.25">
      <c r="A31" s="1">
        <f t="shared" si="0"/>
        <v>3.5800000000000018</v>
      </c>
      <c r="B31" s="6">
        <v>31.73</v>
      </c>
      <c r="D31" s="7" t="s">
        <v>26</v>
      </c>
    </row>
    <row r="32" spans="1:11" x14ac:dyDescent="0.25">
      <c r="A32" s="1">
        <f t="shared" si="0"/>
        <v>1.2399999999999984</v>
      </c>
      <c r="B32" s="6">
        <v>32.97</v>
      </c>
      <c r="D32" s="7" t="s">
        <v>27</v>
      </c>
    </row>
    <row r="33" spans="1:4" x14ac:dyDescent="0.25">
      <c r="A33" s="1">
        <f t="shared" si="0"/>
        <v>0.78000000000000114</v>
      </c>
      <c r="B33" s="6">
        <v>33.75</v>
      </c>
      <c r="D33" s="7" t="s">
        <v>28</v>
      </c>
    </row>
    <row r="34" spans="1:4" x14ac:dyDescent="0.25">
      <c r="A34" s="1">
        <f t="shared" si="0"/>
        <v>0.25</v>
      </c>
      <c r="B34" s="6">
        <v>34</v>
      </c>
      <c r="D34" s="7" t="s">
        <v>29</v>
      </c>
    </row>
    <row r="35" spans="1:4" x14ac:dyDescent="0.25">
      <c r="A35" s="1">
        <f t="shared" si="0"/>
        <v>0.72999999999999687</v>
      </c>
      <c r="B35" s="6">
        <v>34.729999999999997</v>
      </c>
      <c r="D35" s="7" t="s">
        <v>52</v>
      </c>
    </row>
    <row r="36" spans="1:4" x14ac:dyDescent="0.25">
      <c r="A36" s="1">
        <f t="shared" si="0"/>
        <v>0.20000000000000284</v>
      </c>
      <c r="B36" s="6">
        <v>34.93</v>
      </c>
      <c r="D36" s="7" t="s">
        <v>30</v>
      </c>
    </row>
    <row r="37" spans="1:4" x14ac:dyDescent="0.25">
      <c r="A37" s="1">
        <f t="shared" si="0"/>
        <v>2.0000000000003126E-2</v>
      </c>
      <c r="B37" s="6">
        <v>34.950000000000003</v>
      </c>
      <c r="D37" s="7" t="s">
        <v>31</v>
      </c>
    </row>
    <row r="38" spans="1:4" x14ac:dyDescent="0.25">
      <c r="A38" s="1">
        <f t="shared" si="0"/>
        <v>0.89000000000000057</v>
      </c>
      <c r="B38" s="6">
        <v>35.840000000000003</v>
      </c>
      <c r="D38" s="7" t="s">
        <v>30</v>
      </c>
    </row>
    <row r="39" spans="1:4" x14ac:dyDescent="0.25">
      <c r="A39" s="1">
        <f t="shared" si="0"/>
        <v>0.89999999999999858</v>
      </c>
      <c r="B39" s="6">
        <v>36.74</v>
      </c>
      <c r="D39" s="7" t="s">
        <v>32</v>
      </c>
    </row>
    <row r="40" spans="1:4" x14ac:dyDescent="0.25">
      <c r="A40" s="1">
        <f t="shared" si="0"/>
        <v>0.48999999999999488</v>
      </c>
      <c r="B40" s="6">
        <v>37.229999999999997</v>
      </c>
      <c r="D40" s="7" t="s">
        <v>33</v>
      </c>
    </row>
    <row r="41" spans="1:4" x14ac:dyDescent="0.25">
      <c r="A41" s="1">
        <f t="shared" si="0"/>
        <v>8.00000000000054E-2</v>
      </c>
      <c r="B41" s="6">
        <v>37.31</v>
      </c>
      <c r="D41" s="7" t="s">
        <v>34</v>
      </c>
    </row>
    <row r="42" spans="1:4" x14ac:dyDescent="0.25">
      <c r="A42" s="1">
        <f t="shared" si="0"/>
        <v>7.9999999999998295E-2</v>
      </c>
      <c r="B42" s="6">
        <v>37.39</v>
      </c>
      <c r="D42" s="7" t="s">
        <v>35</v>
      </c>
    </row>
    <row r="43" spans="1:4" x14ac:dyDescent="0.25">
      <c r="A43" s="1">
        <f t="shared" si="0"/>
        <v>9.9999999999980105E-3</v>
      </c>
      <c r="B43" s="6">
        <v>37.4</v>
      </c>
      <c r="D43" s="7" t="s">
        <v>36</v>
      </c>
    </row>
    <row r="44" spans="1:4" x14ac:dyDescent="0.25">
      <c r="A44" s="1">
        <f t="shared" si="0"/>
        <v>6.0000000000002274E-2</v>
      </c>
      <c r="B44" s="6">
        <v>37.46</v>
      </c>
      <c r="D44" s="7" t="s">
        <v>37</v>
      </c>
    </row>
    <row r="45" spans="1:4" x14ac:dyDescent="0.25">
      <c r="A45" s="1">
        <f t="shared" si="0"/>
        <v>0.10999999999999943</v>
      </c>
      <c r="B45" s="6">
        <v>37.57</v>
      </c>
      <c r="D45" s="7" t="s">
        <v>38</v>
      </c>
    </row>
    <row r="46" spans="1:4" x14ac:dyDescent="0.25">
      <c r="A46" s="1">
        <f t="shared" si="0"/>
        <v>0.13000000000000256</v>
      </c>
      <c r="B46" s="6">
        <v>37.700000000000003</v>
      </c>
      <c r="D46" s="7" t="s">
        <v>39</v>
      </c>
    </row>
    <row r="47" spans="1:4" x14ac:dyDescent="0.25">
      <c r="A47" s="1">
        <f t="shared" si="0"/>
        <v>0.29999999999999716</v>
      </c>
      <c r="B47" s="6">
        <v>38</v>
      </c>
      <c r="D47" s="7" t="s">
        <v>40</v>
      </c>
    </row>
    <row r="48" spans="1:4" x14ac:dyDescent="0.25">
      <c r="A48" s="1">
        <f t="shared" si="0"/>
        <v>1.2000000000000028</v>
      </c>
      <c r="B48" s="6">
        <v>39.200000000000003</v>
      </c>
      <c r="D48" s="7" t="s">
        <v>41</v>
      </c>
    </row>
    <row r="49" spans="1:9" x14ac:dyDescent="0.25">
      <c r="A49" s="1">
        <f t="shared" si="0"/>
        <v>1.0899999999999963</v>
      </c>
      <c r="B49" s="6">
        <v>40.29</v>
      </c>
      <c r="D49" s="7" t="s">
        <v>42</v>
      </c>
    </row>
    <row r="51" spans="1:9" ht="18.75" x14ac:dyDescent="0.3">
      <c r="A51" s="2" t="s">
        <v>54</v>
      </c>
      <c r="B51" s="4"/>
      <c r="C51" s="5"/>
      <c r="D51" s="5"/>
      <c r="E51" s="3"/>
      <c r="F51" s="3"/>
      <c r="G51" s="3"/>
      <c r="H51" s="3"/>
      <c r="I51" s="3"/>
    </row>
    <row r="52" spans="1:9" ht="18.75" x14ac:dyDescent="0.3">
      <c r="A52" s="3"/>
      <c r="B52" s="2" t="s">
        <v>55</v>
      </c>
      <c r="C52" s="5"/>
      <c r="D52" s="5"/>
      <c r="E52" s="3"/>
      <c r="F52" s="3"/>
      <c r="G52" s="3"/>
      <c r="H52" s="3"/>
      <c r="I52" s="3"/>
    </row>
    <row r="53" spans="1:9" ht="18.75" x14ac:dyDescent="0.3">
      <c r="B53" s="2" t="s">
        <v>53</v>
      </c>
    </row>
    <row r="54" spans="1:9" ht="18.75" x14ac:dyDescent="0.3">
      <c r="A54" s="8" t="s">
        <v>56</v>
      </c>
      <c r="B54" s="2"/>
      <c r="E54" s="9"/>
    </row>
    <row r="55" spans="1:9" x14ac:dyDescent="0.25">
      <c r="B55" s="6">
        <v>0</v>
      </c>
      <c r="D55" s="7" t="s">
        <v>0</v>
      </c>
      <c r="F55" s="1">
        <f>G55-B99</f>
        <v>1.25</v>
      </c>
      <c r="G55" s="6">
        <v>41.54</v>
      </c>
      <c r="H55" s="7"/>
      <c r="I55" s="7" t="s">
        <v>13</v>
      </c>
    </row>
    <row r="56" spans="1:9" x14ac:dyDescent="0.25">
      <c r="A56" s="1">
        <f t="shared" ref="A56:A99" si="2">B56-B55</f>
        <v>0.01</v>
      </c>
      <c r="B56" s="6">
        <v>0.01</v>
      </c>
      <c r="D56" s="7" t="s">
        <v>1</v>
      </c>
      <c r="F56" s="1">
        <f t="shared" ref="F56:F66" si="3">G56-G55</f>
        <v>0.84000000000000341</v>
      </c>
      <c r="G56" s="6">
        <v>42.38</v>
      </c>
      <c r="H56" s="7"/>
      <c r="I56" s="7" t="s">
        <v>43</v>
      </c>
    </row>
    <row r="57" spans="1:9" x14ac:dyDescent="0.25">
      <c r="A57" s="1">
        <f t="shared" si="2"/>
        <v>0.03</v>
      </c>
      <c r="B57" s="6">
        <v>0.04</v>
      </c>
      <c r="D57" s="7" t="s">
        <v>2</v>
      </c>
      <c r="F57" s="1">
        <f t="shared" si="3"/>
        <v>1.0700000000000003</v>
      </c>
      <c r="G57" s="6">
        <v>43.45</v>
      </c>
      <c r="H57" s="7"/>
      <c r="I57" s="7" t="s">
        <v>44</v>
      </c>
    </row>
    <row r="58" spans="1:9" x14ac:dyDescent="0.25">
      <c r="A58" s="1">
        <f t="shared" si="2"/>
        <v>2.4699999999999998</v>
      </c>
      <c r="B58" s="6">
        <v>2.5099999999999998</v>
      </c>
      <c r="D58" s="7" t="s">
        <v>3</v>
      </c>
      <c r="F58" s="1">
        <f t="shared" si="3"/>
        <v>0.75</v>
      </c>
      <c r="G58" s="6">
        <v>44.2</v>
      </c>
      <c r="H58" s="7"/>
      <c r="I58" s="7" t="s">
        <v>45</v>
      </c>
    </row>
    <row r="59" spans="1:9" x14ac:dyDescent="0.25">
      <c r="A59" s="1">
        <f t="shared" si="2"/>
        <v>1.1100000000000003</v>
      </c>
      <c r="B59" s="6">
        <v>3.62</v>
      </c>
      <c r="D59" s="7" t="s">
        <v>4</v>
      </c>
      <c r="F59" s="1">
        <f t="shared" si="3"/>
        <v>1.5</v>
      </c>
      <c r="G59" s="6">
        <v>45.7</v>
      </c>
      <c r="H59" s="7"/>
      <c r="I59" s="7" t="s">
        <v>46</v>
      </c>
    </row>
    <row r="60" spans="1:9" x14ac:dyDescent="0.25">
      <c r="A60" s="1">
        <f t="shared" si="2"/>
        <v>0.37000000000000011</v>
      </c>
      <c r="B60" s="6">
        <v>3.99</v>
      </c>
      <c r="D60" s="7" t="s">
        <v>5</v>
      </c>
      <c r="F60" s="1">
        <f t="shared" si="3"/>
        <v>2</v>
      </c>
      <c r="G60" s="6">
        <v>47.7</v>
      </c>
      <c r="H60" s="7"/>
      <c r="I60" s="7" t="s">
        <v>47</v>
      </c>
    </row>
    <row r="61" spans="1:9" x14ac:dyDescent="0.25">
      <c r="A61" s="1">
        <f t="shared" si="2"/>
        <v>3.04</v>
      </c>
      <c r="B61" s="6">
        <v>7.03</v>
      </c>
      <c r="D61" s="7" t="s">
        <v>6</v>
      </c>
      <c r="F61" s="1">
        <f t="shared" si="3"/>
        <v>2.769999999999996</v>
      </c>
      <c r="G61" s="6">
        <v>50.47</v>
      </c>
      <c r="H61" s="7"/>
      <c r="I61" s="7" t="s">
        <v>48</v>
      </c>
    </row>
    <row r="62" spans="1:9" x14ac:dyDescent="0.25">
      <c r="A62" s="1">
        <f t="shared" si="2"/>
        <v>0.34999999999999964</v>
      </c>
      <c r="B62" s="6">
        <v>7.38</v>
      </c>
      <c r="D62" s="7" t="s">
        <v>7</v>
      </c>
      <c r="F62" s="1">
        <f t="shared" si="3"/>
        <v>1.5</v>
      </c>
      <c r="G62" s="6">
        <v>51.97</v>
      </c>
      <c r="H62" s="7"/>
      <c r="I62" s="7" t="s">
        <v>49</v>
      </c>
    </row>
    <row r="63" spans="1:9" x14ac:dyDescent="0.25">
      <c r="A63" s="1">
        <f t="shared" si="2"/>
        <v>0.21999999999999975</v>
      </c>
      <c r="B63" s="6">
        <v>7.6</v>
      </c>
      <c r="D63" s="7" t="s">
        <v>8</v>
      </c>
      <c r="F63" s="1">
        <f t="shared" si="3"/>
        <v>2.2800000000000011</v>
      </c>
      <c r="G63" s="6">
        <v>54.25</v>
      </c>
      <c r="H63" s="7"/>
      <c r="I63" s="7" t="s">
        <v>50</v>
      </c>
    </row>
    <row r="64" spans="1:9" x14ac:dyDescent="0.25">
      <c r="A64" s="1">
        <f t="shared" si="2"/>
        <v>2.0000000000000462E-2</v>
      </c>
      <c r="B64" s="6">
        <v>7.62</v>
      </c>
      <c r="D64" s="7" t="s">
        <v>9</v>
      </c>
      <c r="F64" s="1">
        <f t="shared" si="3"/>
        <v>1.7999999999999972</v>
      </c>
      <c r="G64" s="6">
        <v>56.05</v>
      </c>
      <c r="H64" s="7"/>
      <c r="I64" s="7" t="s">
        <v>2</v>
      </c>
    </row>
    <row r="65" spans="1:9" x14ac:dyDescent="0.25">
      <c r="A65" s="1">
        <f t="shared" si="2"/>
        <v>0.20999999999999996</v>
      </c>
      <c r="B65" s="6">
        <v>7.83</v>
      </c>
      <c r="D65" s="7" t="s">
        <v>10</v>
      </c>
      <c r="F65" s="1">
        <f t="shared" si="3"/>
        <v>2.220000000000006</v>
      </c>
      <c r="G65" s="6">
        <v>58.27</v>
      </c>
      <c r="H65" s="7"/>
      <c r="I65" s="7" t="s">
        <v>1</v>
      </c>
    </row>
    <row r="66" spans="1:9" x14ac:dyDescent="0.25">
      <c r="A66" s="1">
        <f t="shared" si="2"/>
        <v>5.9999999999999609E-2</v>
      </c>
      <c r="B66" s="6">
        <v>7.89</v>
      </c>
      <c r="D66" s="7" t="s">
        <v>11</v>
      </c>
      <c r="F66" s="1">
        <f t="shared" si="3"/>
        <v>4.9999999999997158E-2</v>
      </c>
      <c r="G66" s="6">
        <v>58.32</v>
      </c>
      <c r="H66" s="7"/>
      <c r="I66" s="7" t="s">
        <v>51</v>
      </c>
    </row>
    <row r="67" spans="1:9" x14ac:dyDescent="0.25">
      <c r="A67" s="1">
        <f t="shared" si="2"/>
        <v>0.37000000000000011</v>
      </c>
      <c r="B67" s="6">
        <v>8.26</v>
      </c>
      <c r="D67" s="7" t="s">
        <v>12</v>
      </c>
    </row>
    <row r="68" spans="1:9" x14ac:dyDescent="0.25">
      <c r="A68" s="1">
        <f t="shared" si="2"/>
        <v>0.58000000000000007</v>
      </c>
      <c r="B68" s="6">
        <v>8.84</v>
      </c>
      <c r="D68" s="7" t="s">
        <v>13</v>
      </c>
    </row>
    <row r="69" spans="1:9" x14ac:dyDescent="0.25">
      <c r="A69" s="1">
        <f t="shared" si="2"/>
        <v>0.12000000000000099</v>
      </c>
      <c r="B69" s="6">
        <v>8.9600000000000009</v>
      </c>
      <c r="D69" s="7" t="s">
        <v>14</v>
      </c>
    </row>
    <row r="70" spans="1:9" x14ac:dyDescent="0.25">
      <c r="A70" s="1">
        <f t="shared" si="2"/>
        <v>6.4799999999999986</v>
      </c>
      <c r="B70" s="6">
        <v>15.44</v>
      </c>
      <c r="D70" s="7" t="s">
        <v>15</v>
      </c>
    </row>
    <row r="71" spans="1:9" x14ac:dyDescent="0.25">
      <c r="A71" s="1">
        <f t="shared" si="2"/>
        <v>0.33000000000000007</v>
      </c>
      <c r="B71" s="6">
        <v>15.77</v>
      </c>
      <c r="D71" s="7" t="s">
        <v>16</v>
      </c>
    </row>
    <row r="72" spans="1:9" x14ac:dyDescent="0.25">
      <c r="A72" s="1">
        <f t="shared" si="2"/>
        <v>0.96999999999999886</v>
      </c>
      <c r="B72" s="6">
        <v>16.739999999999998</v>
      </c>
      <c r="D72" s="7" t="s">
        <v>17</v>
      </c>
    </row>
    <row r="73" spans="1:9" x14ac:dyDescent="0.25">
      <c r="A73" s="1">
        <f t="shared" si="2"/>
        <v>4.00000000000027E-2</v>
      </c>
      <c r="B73" s="6">
        <v>16.78</v>
      </c>
      <c r="D73" s="7" t="s">
        <v>18</v>
      </c>
    </row>
    <row r="74" spans="1:9" x14ac:dyDescent="0.25">
      <c r="A74" s="1">
        <f t="shared" si="2"/>
        <v>0.51999999999999957</v>
      </c>
      <c r="B74" s="6">
        <v>17.3</v>
      </c>
      <c r="D74" s="7" t="s">
        <v>19</v>
      </c>
    </row>
    <row r="75" spans="1:9" x14ac:dyDescent="0.25">
      <c r="A75" s="1">
        <f t="shared" si="2"/>
        <v>3.2699999999999996</v>
      </c>
      <c r="B75" s="6">
        <v>20.57</v>
      </c>
      <c r="D75" s="7" t="s">
        <v>20</v>
      </c>
    </row>
    <row r="76" spans="1:9" x14ac:dyDescent="0.25">
      <c r="A76" s="1">
        <f t="shared" si="2"/>
        <v>2.0700000000000003</v>
      </c>
      <c r="B76" s="6">
        <v>22.64</v>
      </c>
      <c r="D76" s="7" t="s">
        <v>21</v>
      </c>
    </row>
    <row r="77" spans="1:9" x14ac:dyDescent="0.25">
      <c r="A77" s="1">
        <f t="shared" si="2"/>
        <v>3.3499999999999979</v>
      </c>
      <c r="B77" s="6">
        <v>25.99</v>
      </c>
      <c r="D77" s="7" t="s">
        <v>22</v>
      </c>
    </row>
    <row r="78" spans="1:9" x14ac:dyDescent="0.25">
      <c r="A78" s="1">
        <f t="shared" si="2"/>
        <v>0.93000000000000327</v>
      </c>
      <c r="B78" s="6">
        <v>26.92</v>
      </c>
      <c r="D78" s="7" t="s">
        <v>23</v>
      </c>
    </row>
    <row r="79" spans="1:9" x14ac:dyDescent="0.25">
      <c r="A79" s="1">
        <f t="shared" si="2"/>
        <v>0.48999999999999844</v>
      </c>
      <c r="B79" s="6">
        <v>27.41</v>
      </c>
      <c r="D79" s="7" t="s">
        <v>24</v>
      </c>
    </row>
    <row r="80" spans="1:9" x14ac:dyDescent="0.25">
      <c r="A80" s="1">
        <f t="shared" si="2"/>
        <v>0.73999999999999844</v>
      </c>
      <c r="B80" s="6">
        <v>28.15</v>
      </c>
      <c r="D80" s="7" t="s">
        <v>25</v>
      </c>
    </row>
    <row r="81" spans="1:4" x14ac:dyDescent="0.25">
      <c r="A81" s="1">
        <f t="shared" si="2"/>
        <v>3.5800000000000018</v>
      </c>
      <c r="B81" s="6">
        <v>31.73</v>
      </c>
      <c r="D81" s="7" t="s">
        <v>26</v>
      </c>
    </row>
    <row r="82" spans="1:4" x14ac:dyDescent="0.25">
      <c r="A82" s="1">
        <f t="shared" si="2"/>
        <v>1.2399999999999984</v>
      </c>
      <c r="B82" s="6">
        <v>32.97</v>
      </c>
      <c r="D82" s="7" t="s">
        <v>27</v>
      </c>
    </row>
    <row r="83" spans="1:4" x14ac:dyDescent="0.25">
      <c r="A83" s="1">
        <f t="shared" si="2"/>
        <v>0.78000000000000114</v>
      </c>
      <c r="B83" s="6">
        <v>33.75</v>
      </c>
      <c r="D83" s="7" t="s">
        <v>28</v>
      </c>
    </row>
    <row r="84" spans="1:4" x14ac:dyDescent="0.25">
      <c r="A84" s="1">
        <f t="shared" si="2"/>
        <v>0.25</v>
      </c>
      <c r="B84" s="6">
        <v>34</v>
      </c>
      <c r="D84" s="7" t="s">
        <v>29</v>
      </c>
    </row>
    <row r="85" spans="1:4" x14ac:dyDescent="0.25">
      <c r="A85" s="1">
        <f t="shared" si="2"/>
        <v>0.72999999999999687</v>
      </c>
      <c r="B85" s="6">
        <v>34.729999999999997</v>
      </c>
      <c r="D85" s="7" t="s">
        <v>52</v>
      </c>
    </row>
    <row r="86" spans="1:4" x14ac:dyDescent="0.25">
      <c r="A86" s="1">
        <f t="shared" si="2"/>
        <v>0.20000000000000284</v>
      </c>
      <c r="B86" s="6">
        <v>34.93</v>
      </c>
      <c r="D86" s="7" t="s">
        <v>30</v>
      </c>
    </row>
    <row r="87" spans="1:4" x14ac:dyDescent="0.25">
      <c r="A87" s="1">
        <f t="shared" si="2"/>
        <v>2.0000000000003126E-2</v>
      </c>
      <c r="B87" s="6">
        <v>34.950000000000003</v>
      </c>
      <c r="D87" s="7" t="s">
        <v>31</v>
      </c>
    </row>
    <row r="88" spans="1:4" x14ac:dyDescent="0.25">
      <c r="A88" s="1">
        <f t="shared" si="2"/>
        <v>0.89000000000000057</v>
      </c>
      <c r="B88" s="6">
        <v>35.840000000000003</v>
      </c>
      <c r="D88" s="7" t="s">
        <v>30</v>
      </c>
    </row>
    <row r="89" spans="1:4" x14ac:dyDescent="0.25">
      <c r="A89" s="1">
        <f t="shared" si="2"/>
        <v>0.89999999999999858</v>
      </c>
      <c r="B89" s="6">
        <v>36.74</v>
      </c>
      <c r="D89" s="7" t="s">
        <v>32</v>
      </c>
    </row>
    <row r="90" spans="1:4" x14ac:dyDescent="0.25">
      <c r="A90" s="1">
        <f t="shared" si="2"/>
        <v>0.48999999999999488</v>
      </c>
      <c r="B90" s="6">
        <v>37.229999999999997</v>
      </c>
      <c r="D90" s="7" t="s">
        <v>33</v>
      </c>
    </row>
    <row r="91" spans="1:4" x14ac:dyDescent="0.25">
      <c r="A91" s="1">
        <f t="shared" si="2"/>
        <v>8.00000000000054E-2</v>
      </c>
      <c r="B91" s="6">
        <v>37.31</v>
      </c>
      <c r="D91" s="7" t="s">
        <v>34</v>
      </c>
    </row>
    <row r="92" spans="1:4" x14ac:dyDescent="0.25">
      <c r="A92" s="1">
        <f t="shared" si="2"/>
        <v>7.9999999999998295E-2</v>
      </c>
      <c r="B92" s="6">
        <v>37.39</v>
      </c>
      <c r="D92" s="7" t="s">
        <v>35</v>
      </c>
    </row>
    <row r="93" spans="1:4" x14ac:dyDescent="0.25">
      <c r="A93" s="1">
        <f t="shared" si="2"/>
        <v>9.9999999999980105E-3</v>
      </c>
      <c r="B93" s="6">
        <v>37.4</v>
      </c>
      <c r="D93" s="7" t="s">
        <v>36</v>
      </c>
    </row>
    <row r="94" spans="1:4" x14ac:dyDescent="0.25">
      <c r="A94" s="1">
        <f t="shared" si="2"/>
        <v>6.0000000000002274E-2</v>
      </c>
      <c r="B94" s="6">
        <v>37.46</v>
      </c>
      <c r="D94" s="7" t="s">
        <v>37</v>
      </c>
    </row>
    <row r="95" spans="1:4" x14ac:dyDescent="0.25">
      <c r="A95" s="1">
        <f t="shared" si="2"/>
        <v>0.10999999999999943</v>
      </c>
      <c r="B95" s="6">
        <v>37.57</v>
      </c>
      <c r="D95" s="7" t="s">
        <v>38</v>
      </c>
    </row>
    <row r="96" spans="1:4" x14ac:dyDescent="0.25">
      <c r="A96" s="1">
        <f t="shared" si="2"/>
        <v>0.13000000000000256</v>
      </c>
      <c r="B96" s="6">
        <v>37.700000000000003</v>
      </c>
      <c r="D96" s="7" t="s">
        <v>39</v>
      </c>
    </row>
    <row r="97" spans="1:4" x14ac:dyDescent="0.25">
      <c r="A97" s="1">
        <f t="shared" si="2"/>
        <v>0.29999999999999716</v>
      </c>
      <c r="B97" s="6">
        <v>38</v>
      </c>
      <c r="D97" s="7" t="s">
        <v>40</v>
      </c>
    </row>
    <row r="98" spans="1:4" x14ac:dyDescent="0.25">
      <c r="A98" s="1">
        <f t="shared" si="2"/>
        <v>1.2000000000000028</v>
      </c>
      <c r="B98" s="6">
        <v>39.200000000000003</v>
      </c>
      <c r="D98" s="7" t="s">
        <v>41</v>
      </c>
    </row>
    <row r="99" spans="1:4" x14ac:dyDescent="0.25">
      <c r="A99" s="1">
        <f t="shared" si="2"/>
        <v>1.0899999999999963</v>
      </c>
      <c r="B99" s="6">
        <v>40.29</v>
      </c>
      <c r="D99" s="7" t="s">
        <v>42</v>
      </c>
    </row>
  </sheetData>
  <hyperlinks>
    <hyperlink ref="A54" r:id="rId1" xr:uid="{44100DA1-A8CF-4D4F-B0BB-280445ADB3AF}"/>
    <hyperlink ref="A4" r:id="rId2" xr:uid="{8AD3F74A-5481-4B55-AF93-9D76EA4C31CE}"/>
  </hyperlinks>
  <pageMargins left="0" right="0" top="0" bottom="0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2DD0-87A6-419F-804B-0CC5AE0DDACD}">
  <dimension ref="A1:I49"/>
  <sheetViews>
    <sheetView workbookViewId="0">
      <selection activeCell="B3" sqref="B3"/>
    </sheetView>
  </sheetViews>
  <sheetFormatPr defaultRowHeight="15.75" x14ac:dyDescent="0.25"/>
  <cols>
    <col min="1" max="1" width="7.5703125" style="1" customWidth="1"/>
    <col min="2" max="2" width="7.5703125" style="6" customWidth="1"/>
    <col min="3" max="3" width="1.85546875" style="7" customWidth="1"/>
    <col min="4" max="4" width="23" style="7" customWidth="1"/>
    <col min="5" max="5" width="24.42578125" customWidth="1"/>
    <col min="6" max="6" width="6.85546875" customWidth="1"/>
    <col min="7" max="7" width="7" customWidth="1"/>
    <col min="8" max="8" width="1.7109375" customWidth="1"/>
    <col min="9" max="9" width="23.140625" customWidth="1"/>
  </cols>
  <sheetData>
    <row r="1" spans="1:9" ht="18.75" x14ac:dyDescent="0.3">
      <c r="A1" s="12" t="s">
        <v>58</v>
      </c>
    </row>
    <row r="2" spans="1:9" ht="18.75" x14ac:dyDescent="0.3">
      <c r="C2" s="12" t="s">
        <v>109</v>
      </c>
    </row>
    <row r="3" spans="1:9" ht="18.75" x14ac:dyDescent="0.3">
      <c r="B3" s="2" t="s">
        <v>108</v>
      </c>
      <c r="C3" s="12"/>
    </row>
    <row r="4" spans="1:9" x14ac:dyDescent="0.25">
      <c r="A4" s="11" t="s">
        <v>59</v>
      </c>
    </row>
    <row r="5" spans="1:9" x14ac:dyDescent="0.25">
      <c r="B5" s="6">
        <v>0</v>
      </c>
      <c r="D5" s="7" t="s">
        <v>0</v>
      </c>
      <c r="F5" s="1">
        <f>G5-B49</f>
        <v>0.34000000000000341</v>
      </c>
      <c r="G5" s="6">
        <v>36.21</v>
      </c>
      <c r="H5" s="7"/>
      <c r="I5" s="7" t="s">
        <v>102</v>
      </c>
    </row>
    <row r="6" spans="1:9" x14ac:dyDescent="0.25">
      <c r="A6" s="1">
        <f>B6-B5</f>
        <v>0.03</v>
      </c>
      <c r="B6" s="6">
        <v>0.03</v>
      </c>
      <c r="D6" s="7" t="s">
        <v>60</v>
      </c>
      <c r="F6" s="1">
        <f t="shared" ref="F6:F15" si="0">G6-G5</f>
        <v>6.490000000000002</v>
      </c>
      <c r="G6" s="6">
        <v>42.7</v>
      </c>
      <c r="H6" s="7"/>
      <c r="I6" s="7" t="s">
        <v>5</v>
      </c>
    </row>
    <row r="7" spans="1:9" x14ac:dyDescent="0.25">
      <c r="A7" s="1">
        <f t="shared" ref="A7:A49" si="1">B7-B6</f>
        <v>0.32999999999999996</v>
      </c>
      <c r="B7" s="6">
        <v>0.36</v>
      </c>
      <c r="D7" s="7" t="s">
        <v>61</v>
      </c>
      <c r="F7" s="1">
        <f t="shared" si="0"/>
        <v>0.39000000000000057</v>
      </c>
      <c r="G7" s="6">
        <v>43.09</v>
      </c>
      <c r="H7" s="7"/>
      <c r="I7" s="7" t="s">
        <v>103</v>
      </c>
    </row>
    <row r="8" spans="1:9" x14ac:dyDescent="0.25">
      <c r="A8" s="1">
        <f t="shared" si="1"/>
        <v>0.42000000000000004</v>
      </c>
      <c r="B8" s="6">
        <v>0.78</v>
      </c>
      <c r="D8" s="7" t="s">
        <v>62</v>
      </c>
      <c r="E8" s="1"/>
      <c r="F8" s="1">
        <f t="shared" si="0"/>
        <v>1.8199999999999932</v>
      </c>
      <c r="G8" s="6">
        <v>44.91</v>
      </c>
      <c r="H8" s="7"/>
      <c r="I8" s="7" t="s">
        <v>104</v>
      </c>
    </row>
    <row r="9" spans="1:9" x14ac:dyDescent="0.25">
      <c r="A9" s="1">
        <f t="shared" si="1"/>
        <v>1.47</v>
      </c>
      <c r="B9" s="6">
        <v>2.25</v>
      </c>
      <c r="D9" s="7" t="s">
        <v>63</v>
      </c>
      <c r="E9" s="1"/>
      <c r="F9" s="1">
        <f t="shared" si="0"/>
        <v>1.1000000000000014</v>
      </c>
      <c r="G9" s="6">
        <v>46.01</v>
      </c>
      <c r="H9" s="7"/>
      <c r="I9" s="7" t="s">
        <v>13</v>
      </c>
    </row>
    <row r="10" spans="1:9" x14ac:dyDescent="0.25">
      <c r="A10" s="1">
        <f t="shared" si="1"/>
        <v>1.2400000000000002</v>
      </c>
      <c r="B10" s="6">
        <v>3.49</v>
      </c>
      <c r="D10" s="7" t="s">
        <v>64</v>
      </c>
      <c r="E10" s="1"/>
      <c r="F10" s="1">
        <f t="shared" si="0"/>
        <v>2.2800000000000011</v>
      </c>
      <c r="G10" s="6">
        <v>48.29</v>
      </c>
      <c r="H10" s="7"/>
      <c r="I10" s="7" t="s">
        <v>4</v>
      </c>
    </row>
    <row r="11" spans="1:9" x14ac:dyDescent="0.25">
      <c r="A11" s="1">
        <f t="shared" si="1"/>
        <v>1</v>
      </c>
      <c r="B11" s="6">
        <v>4.49</v>
      </c>
      <c r="D11" s="7" t="s">
        <v>65</v>
      </c>
      <c r="E11" s="1"/>
      <c r="F11" s="1">
        <f t="shared" si="0"/>
        <v>0.35999999999999943</v>
      </c>
      <c r="G11" s="6">
        <v>48.65</v>
      </c>
      <c r="H11" s="7"/>
      <c r="I11" s="7" t="s">
        <v>105</v>
      </c>
    </row>
    <row r="12" spans="1:9" x14ac:dyDescent="0.25">
      <c r="A12" s="1">
        <f t="shared" si="1"/>
        <v>1.5</v>
      </c>
      <c r="B12" s="6">
        <v>5.99</v>
      </c>
      <c r="D12" s="7" t="s">
        <v>66</v>
      </c>
      <c r="E12" s="1"/>
      <c r="F12" s="1">
        <f t="shared" si="0"/>
        <v>1.1300000000000026</v>
      </c>
      <c r="G12" s="6">
        <v>49.78</v>
      </c>
      <c r="H12" s="7"/>
      <c r="I12" s="7" t="s">
        <v>106</v>
      </c>
    </row>
    <row r="13" spans="1:9" x14ac:dyDescent="0.25">
      <c r="A13" s="1">
        <f t="shared" si="1"/>
        <v>1.3099999999999996</v>
      </c>
      <c r="B13" s="6">
        <v>7.3</v>
      </c>
      <c r="D13" s="7" t="s">
        <v>48</v>
      </c>
      <c r="E13" s="1"/>
      <c r="F13" s="1">
        <f t="shared" si="0"/>
        <v>2.4799999999999969</v>
      </c>
      <c r="G13" s="6">
        <v>52.26</v>
      </c>
      <c r="H13" s="7"/>
      <c r="I13" s="7" t="s">
        <v>60</v>
      </c>
    </row>
    <row r="14" spans="1:9" x14ac:dyDescent="0.25">
      <c r="A14" s="1">
        <f t="shared" si="1"/>
        <v>0.24000000000000021</v>
      </c>
      <c r="B14" s="6">
        <v>7.54</v>
      </c>
      <c r="D14" s="7" t="s">
        <v>67</v>
      </c>
      <c r="E14" s="1"/>
      <c r="F14" s="1">
        <f t="shared" si="0"/>
        <v>3.9999999999999147E-2</v>
      </c>
      <c r="G14" s="6">
        <v>52.3</v>
      </c>
      <c r="H14" s="7"/>
      <c r="I14" s="7" t="s">
        <v>36</v>
      </c>
    </row>
    <row r="15" spans="1:9" x14ac:dyDescent="0.25">
      <c r="A15" s="1">
        <f t="shared" si="1"/>
        <v>2.7800000000000002</v>
      </c>
      <c r="B15" s="6">
        <v>10.32</v>
      </c>
      <c r="D15" s="7" t="s">
        <v>68</v>
      </c>
      <c r="E15" s="1"/>
      <c r="F15" s="1">
        <f t="shared" si="0"/>
        <v>3.0000000000001137E-2</v>
      </c>
      <c r="G15" s="6">
        <v>52.33</v>
      </c>
      <c r="H15" s="7"/>
      <c r="I15" s="7" t="s">
        <v>51</v>
      </c>
    </row>
    <row r="16" spans="1:9" x14ac:dyDescent="0.25">
      <c r="A16" s="1">
        <f t="shared" si="1"/>
        <v>2.0199999999999996</v>
      </c>
      <c r="B16" s="6">
        <v>12.34</v>
      </c>
      <c r="D16" s="7" t="s">
        <v>69</v>
      </c>
      <c r="E16" s="1"/>
      <c r="F16" s="6"/>
      <c r="G16" s="7"/>
      <c r="H16" s="7"/>
    </row>
    <row r="17" spans="1:8" x14ac:dyDescent="0.25">
      <c r="A17" s="1">
        <f t="shared" si="1"/>
        <v>2.4399999999999995</v>
      </c>
      <c r="B17" s="6">
        <v>14.78</v>
      </c>
      <c r="D17" s="7" t="s">
        <v>70</v>
      </c>
      <c r="E17" s="1"/>
      <c r="F17" s="6"/>
      <c r="G17" s="7"/>
      <c r="H17" s="7"/>
    </row>
    <row r="18" spans="1:8" x14ac:dyDescent="0.25">
      <c r="A18" s="1">
        <f t="shared" si="1"/>
        <v>2.3200000000000021</v>
      </c>
      <c r="B18" s="6">
        <v>17.100000000000001</v>
      </c>
      <c r="D18" s="7" t="s">
        <v>71</v>
      </c>
      <c r="E18" s="1"/>
      <c r="F18" s="6"/>
      <c r="G18" s="7"/>
      <c r="H18" s="7"/>
    </row>
    <row r="19" spans="1:8" x14ac:dyDescent="0.25">
      <c r="A19" s="1">
        <f t="shared" si="1"/>
        <v>1.5399999999999991</v>
      </c>
      <c r="B19" s="6">
        <v>18.64</v>
      </c>
      <c r="D19" s="7" t="s">
        <v>72</v>
      </c>
      <c r="E19" s="1"/>
      <c r="F19" s="6"/>
      <c r="G19" s="7"/>
      <c r="H19" s="7"/>
    </row>
    <row r="20" spans="1:8" x14ac:dyDescent="0.25">
      <c r="A20" s="1">
        <f t="shared" si="1"/>
        <v>2.379999999999999</v>
      </c>
      <c r="B20" s="6">
        <v>21.02</v>
      </c>
      <c r="D20" s="7" t="s">
        <v>73</v>
      </c>
    </row>
    <row r="21" spans="1:8" x14ac:dyDescent="0.25">
      <c r="A21" s="1">
        <f t="shared" si="1"/>
        <v>0.48000000000000043</v>
      </c>
      <c r="B21" s="6">
        <v>21.5</v>
      </c>
      <c r="D21" s="7" t="s">
        <v>74</v>
      </c>
    </row>
    <row r="22" spans="1:8" x14ac:dyDescent="0.25">
      <c r="A22" s="1">
        <f t="shared" si="1"/>
        <v>0.28000000000000114</v>
      </c>
      <c r="B22" s="6">
        <v>21.78</v>
      </c>
      <c r="D22" s="7" t="s">
        <v>75</v>
      </c>
    </row>
    <row r="23" spans="1:8" x14ac:dyDescent="0.25">
      <c r="A23" s="1">
        <f t="shared" si="1"/>
        <v>0.14999999999999858</v>
      </c>
      <c r="B23" s="6">
        <v>21.93</v>
      </c>
      <c r="D23" s="7" t="s">
        <v>76</v>
      </c>
    </row>
    <row r="24" spans="1:8" x14ac:dyDescent="0.25">
      <c r="A24" s="1">
        <f t="shared" si="1"/>
        <v>5.0000000000000711E-2</v>
      </c>
      <c r="B24" s="6">
        <v>21.98</v>
      </c>
      <c r="D24" s="7" t="s">
        <v>77</v>
      </c>
    </row>
    <row r="25" spans="1:8" x14ac:dyDescent="0.25">
      <c r="A25" s="1">
        <f t="shared" si="1"/>
        <v>0.89999999999999858</v>
      </c>
      <c r="B25" s="6">
        <v>22.88</v>
      </c>
      <c r="D25" s="7" t="s">
        <v>78</v>
      </c>
    </row>
    <row r="26" spans="1:8" x14ac:dyDescent="0.25">
      <c r="A26" s="1">
        <f t="shared" si="1"/>
        <v>0.21000000000000085</v>
      </c>
      <c r="B26" s="6">
        <v>23.09</v>
      </c>
      <c r="D26" s="7" t="s">
        <v>79</v>
      </c>
    </row>
    <row r="27" spans="1:8" x14ac:dyDescent="0.25">
      <c r="A27" s="1">
        <f t="shared" si="1"/>
        <v>0.32000000000000028</v>
      </c>
      <c r="B27" s="6">
        <v>23.41</v>
      </c>
      <c r="D27" s="7" t="s">
        <v>80</v>
      </c>
    </row>
    <row r="28" spans="1:8" x14ac:dyDescent="0.25">
      <c r="A28" s="1">
        <f t="shared" si="1"/>
        <v>0.12999999999999901</v>
      </c>
      <c r="B28" s="6">
        <v>23.54</v>
      </c>
      <c r="D28" s="7" t="s">
        <v>81</v>
      </c>
    </row>
    <row r="29" spans="1:8" x14ac:dyDescent="0.25">
      <c r="A29" s="1">
        <f t="shared" si="1"/>
        <v>0.63000000000000256</v>
      </c>
      <c r="B29" s="6">
        <v>24.17</v>
      </c>
      <c r="D29" s="7" t="s">
        <v>82</v>
      </c>
    </row>
    <row r="30" spans="1:8" x14ac:dyDescent="0.25">
      <c r="A30" s="1">
        <f t="shared" si="1"/>
        <v>0.32999999999999829</v>
      </c>
      <c r="B30" s="6">
        <v>24.5</v>
      </c>
      <c r="D30" s="7" t="s">
        <v>83</v>
      </c>
    </row>
    <row r="31" spans="1:8" x14ac:dyDescent="0.25">
      <c r="A31" s="1">
        <f t="shared" si="1"/>
        <v>0.21000000000000085</v>
      </c>
      <c r="B31" s="6">
        <v>24.71</v>
      </c>
      <c r="D31" s="7" t="s">
        <v>84</v>
      </c>
    </row>
    <row r="32" spans="1:8" x14ac:dyDescent="0.25">
      <c r="A32" s="1">
        <f t="shared" si="1"/>
        <v>0.48000000000000043</v>
      </c>
      <c r="B32" s="6">
        <v>25.19</v>
      </c>
      <c r="D32" s="7" t="s">
        <v>85</v>
      </c>
    </row>
    <row r="33" spans="1:4" x14ac:dyDescent="0.25">
      <c r="A33" s="1">
        <f t="shared" si="1"/>
        <v>2.9999999999997584E-2</v>
      </c>
      <c r="B33" s="6">
        <v>25.22</v>
      </c>
      <c r="D33" s="7" t="s">
        <v>86</v>
      </c>
    </row>
    <row r="34" spans="1:4" x14ac:dyDescent="0.25">
      <c r="A34" s="1">
        <f t="shared" si="1"/>
        <v>0.35999999999999943</v>
      </c>
      <c r="B34" s="6">
        <v>25.58</v>
      </c>
      <c r="D34" s="7" t="s">
        <v>87</v>
      </c>
    </row>
    <row r="35" spans="1:4" x14ac:dyDescent="0.25">
      <c r="A35" s="1">
        <f t="shared" si="1"/>
        <v>1.5600000000000023</v>
      </c>
      <c r="B35" s="6">
        <v>27.14</v>
      </c>
      <c r="D35" s="7" t="s">
        <v>88</v>
      </c>
    </row>
    <row r="36" spans="1:4" x14ac:dyDescent="0.25">
      <c r="A36" s="1">
        <f t="shared" si="1"/>
        <v>0.25999999999999801</v>
      </c>
      <c r="B36" s="6">
        <v>27.4</v>
      </c>
      <c r="D36" s="7" t="s">
        <v>89</v>
      </c>
    </row>
    <row r="37" spans="1:4" x14ac:dyDescent="0.25">
      <c r="A37" s="1">
        <f t="shared" si="1"/>
        <v>0.95000000000000284</v>
      </c>
      <c r="B37" s="6">
        <v>28.35</v>
      </c>
      <c r="D37" s="7" t="s">
        <v>90</v>
      </c>
    </row>
    <row r="38" spans="1:4" x14ac:dyDescent="0.25">
      <c r="A38" s="1">
        <f t="shared" si="1"/>
        <v>0.93999999999999773</v>
      </c>
      <c r="B38" s="6">
        <v>29.29</v>
      </c>
      <c r="D38" s="7" t="s">
        <v>91</v>
      </c>
    </row>
    <row r="39" spans="1:4" x14ac:dyDescent="0.25">
      <c r="A39" s="1">
        <f t="shared" si="1"/>
        <v>0.67999999999999972</v>
      </c>
      <c r="B39" s="6">
        <v>29.97</v>
      </c>
      <c r="D39" s="7" t="s">
        <v>92</v>
      </c>
    </row>
    <row r="40" spans="1:4" x14ac:dyDescent="0.25">
      <c r="A40" s="1">
        <f t="shared" si="1"/>
        <v>0.17000000000000171</v>
      </c>
      <c r="B40" s="6">
        <v>30.14</v>
      </c>
      <c r="D40" s="7" t="s">
        <v>93</v>
      </c>
    </row>
    <row r="41" spans="1:4" x14ac:dyDescent="0.25">
      <c r="A41" s="1">
        <f t="shared" si="1"/>
        <v>0.28000000000000114</v>
      </c>
      <c r="B41" s="6">
        <v>30.42</v>
      </c>
      <c r="D41" s="7" t="s">
        <v>94</v>
      </c>
    </row>
    <row r="42" spans="1:4" x14ac:dyDescent="0.25">
      <c r="A42" s="1">
        <f t="shared" si="1"/>
        <v>0.25</v>
      </c>
      <c r="B42" s="6">
        <v>30.67</v>
      </c>
      <c r="D42" s="7" t="s">
        <v>95</v>
      </c>
    </row>
    <row r="43" spans="1:4" x14ac:dyDescent="0.25">
      <c r="A43" s="1">
        <f t="shared" si="1"/>
        <v>0.73999999999999844</v>
      </c>
      <c r="B43" s="6">
        <v>31.41</v>
      </c>
      <c r="D43" s="7" t="s">
        <v>96</v>
      </c>
    </row>
    <row r="44" spans="1:4" x14ac:dyDescent="0.25">
      <c r="A44" s="1">
        <f t="shared" si="1"/>
        <v>0.10000000000000142</v>
      </c>
      <c r="B44" s="6">
        <v>31.51</v>
      </c>
      <c r="D44" s="7" t="s">
        <v>97</v>
      </c>
    </row>
    <row r="45" spans="1:4" x14ac:dyDescent="0.25">
      <c r="A45" s="1">
        <f t="shared" si="1"/>
        <v>0.85999999999999588</v>
      </c>
      <c r="B45" s="6">
        <v>32.369999999999997</v>
      </c>
      <c r="D45" s="7" t="s">
        <v>98</v>
      </c>
    </row>
    <row r="46" spans="1:4" x14ac:dyDescent="0.25">
      <c r="A46" s="1">
        <f t="shared" si="1"/>
        <v>1.5500000000000043</v>
      </c>
      <c r="B46" s="6">
        <v>33.92</v>
      </c>
      <c r="D46" s="7" t="s">
        <v>98</v>
      </c>
    </row>
    <row r="47" spans="1:4" x14ac:dyDescent="0.25">
      <c r="A47" s="1">
        <f t="shared" si="1"/>
        <v>0.57000000000000028</v>
      </c>
      <c r="B47" s="6">
        <v>34.49</v>
      </c>
      <c r="D47" s="7" t="s">
        <v>99</v>
      </c>
    </row>
    <row r="48" spans="1:4" x14ac:dyDescent="0.25">
      <c r="A48" s="1">
        <f t="shared" si="1"/>
        <v>0.4199999999999946</v>
      </c>
      <c r="B48" s="6">
        <v>34.909999999999997</v>
      </c>
      <c r="D48" s="7" t="s">
        <v>100</v>
      </c>
    </row>
    <row r="49" spans="1:4" x14ac:dyDescent="0.25">
      <c r="A49" s="1">
        <f t="shared" si="1"/>
        <v>0.96000000000000085</v>
      </c>
      <c r="B49" s="6">
        <v>35.869999999999997</v>
      </c>
      <c r="D49" s="7" t="s">
        <v>101</v>
      </c>
    </row>
  </sheetData>
  <hyperlinks>
    <hyperlink ref="A4" r:id="rId1" xr:uid="{0C834ADA-9239-4C49-83C3-145ED4947D0E}"/>
  </hyperlinks>
  <pageMargins left="0" right="0" top="0" bottom="0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F861-5C55-499B-9479-E8BEE19E1A56}">
  <dimension ref="A1:I48"/>
  <sheetViews>
    <sheetView workbookViewId="0">
      <selection sqref="A1:D4"/>
    </sheetView>
  </sheetViews>
  <sheetFormatPr defaultRowHeight="15.75" x14ac:dyDescent="0.25"/>
  <cols>
    <col min="1" max="1" width="6.5703125" style="1" customWidth="1"/>
    <col min="2" max="2" width="6.7109375" style="6" customWidth="1"/>
    <col min="3" max="3" width="1.85546875" style="7" customWidth="1"/>
    <col min="4" max="4" width="24.42578125" style="7" customWidth="1"/>
    <col min="5" max="5" width="18" customWidth="1"/>
    <col min="6" max="6" width="6.7109375" customWidth="1"/>
    <col min="7" max="7" width="7.42578125" customWidth="1"/>
    <col min="8" max="8" width="1.85546875" customWidth="1"/>
    <col min="9" max="9" width="26.7109375" customWidth="1"/>
  </cols>
  <sheetData>
    <row r="1" spans="1:9" ht="18.75" x14ac:dyDescent="0.3">
      <c r="A1" s="12" t="s">
        <v>150</v>
      </c>
    </row>
    <row r="2" spans="1:9" ht="18.75" x14ac:dyDescent="0.25">
      <c r="B2" s="13" t="s">
        <v>151</v>
      </c>
    </row>
    <row r="3" spans="1:9" x14ac:dyDescent="0.25">
      <c r="B3" s="6" t="s">
        <v>149</v>
      </c>
    </row>
    <row r="4" spans="1:9" x14ac:dyDescent="0.25">
      <c r="A4" s="11" t="s">
        <v>152</v>
      </c>
    </row>
    <row r="5" spans="1:9" x14ac:dyDescent="0.25">
      <c r="A5" s="1">
        <f>B5-B4</f>
        <v>0.01</v>
      </c>
      <c r="B5" s="6">
        <v>0.01</v>
      </c>
      <c r="D5" s="7" t="s">
        <v>1</v>
      </c>
      <c r="F5" s="1">
        <f>G5-B48</f>
        <v>1.3500000000000014</v>
      </c>
      <c r="G5" s="6">
        <v>29.43</v>
      </c>
      <c r="H5" s="7"/>
      <c r="I5" s="7" t="s">
        <v>139</v>
      </c>
    </row>
    <row r="6" spans="1:9" x14ac:dyDescent="0.25">
      <c r="A6" s="1">
        <f t="shared" ref="A6:A48" si="0">B6-B5</f>
        <v>0.03</v>
      </c>
      <c r="B6" s="6">
        <v>0.04</v>
      </c>
      <c r="D6" s="7" t="s">
        <v>2</v>
      </c>
      <c r="F6" s="1">
        <f t="shared" ref="F6:F25" si="1">G6-G5</f>
        <v>1.3000000000000007</v>
      </c>
      <c r="G6" s="6">
        <v>30.73</v>
      </c>
      <c r="H6" s="7"/>
      <c r="I6" s="7" t="s">
        <v>71</v>
      </c>
    </row>
    <row r="7" spans="1:9" x14ac:dyDescent="0.25">
      <c r="A7" s="1">
        <f t="shared" si="0"/>
        <v>2.4699999999999998</v>
      </c>
      <c r="B7" s="6">
        <v>2.5099999999999998</v>
      </c>
      <c r="D7" s="7" t="s">
        <v>3</v>
      </c>
      <c r="F7" s="1">
        <f t="shared" si="1"/>
        <v>1.5199999999999996</v>
      </c>
      <c r="G7" s="6">
        <v>32.25</v>
      </c>
      <c r="H7" s="7"/>
      <c r="I7" s="7" t="s">
        <v>70</v>
      </c>
    </row>
    <row r="8" spans="1:9" x14ac:dyDescent="0.25">
      <c r="A8" s="1">
        <f t="shared" si="0"/>
        <v>1.1100000000000003</v>
      </c>
      <c r="B8" s="6">
        <v>3.62</v>
      </c>
      <c r="D8" s="7" t="s">
        <v>110</v>
      </c>
      <c r="F8" s="1">
        <f t="shared" si="1"/>
        <v>1.0799999999999983</v>
      </c>
      <c r="G8" s="6">
        <v>33.33</v>
      </c>
      <c r="H8" s="7"/>
      <c r="I8" s="7" t="s">
        <v>117</v>
      </c>
    </row>
    <row r="9" spans="1:9" x14ac:dyDescent="0.25">
      <c r="A9" s="1">
        <f t="shared" si="0"/>
        <v>0.5</v>
      </c>
      <c r="B9" s="6">
        <v>4.12</v>
      </c>
      <c r="D9" s="7" t="s">
        <v>111</v>
      </c>
      <c r="F9" s="1">
        <f t="shared" si="1"/>
        <v>0.17999999999999972</v>
      </c>
      <c r="G9" s="6">
        <v>33.51</v>
      </c>
      <c r="H9" s="7"/>
      <c r="I9" s="7" t="s">
        <v>140</v>
      </c>
    </row>
    <row r="10" spans="1:9" x14ac:dyDescent="0.25">
      <c r="A10" s="1">
        <f t="shared" si="0"/>
        <v>1.2699999999999996</v>
      </c>
      <c r="B10" s="6">
        <v>5.39</v>
      </c>
      <c r="D10" s="7" t="s">
        <v>5</v>
      </c>
      <c r="F10" s="1">
        <f t="shared" si="1"/>
        <v>1.240000000000002</v>
      </c>
      <c r="G10" s="6">
        <v>34.75</v>
      </c>
      <c r="H10" s="7"/>
      <c r="I10" s="7" t="s">
        <v>69</v>
      </c>
    </row>
    <row r="11" spans="1:9" x14ac:dyDescent="0.25">
      <c r="A11" s="1">
        <f t="shared" si="0"/>
        <v>1.8000000000000007</v>
      </c>
      <c r="B11" s="6">
        <v>7.19</v>
      </c>
      <c r="D11" s="7" t="s">
        <v>112</v>
      </c>
      <c r="F11" s="1">
        <f t="shared" si="1"/>
        <v>4.9999999999997158E-2</v>
      </c>
      <c r="G11" s="6">
        <v>34.799999999999997</v>
      </c>
      <c r="H11" s="7"/>
      <c r="I11" s="7" t="s">
        <v>140</v>
      </c>
    </row>
    <row r="12" spans="1:9" x14ac:dyDescent="0.25">
      <c r="A12" s="1">
        <f t="shared" si="0"/>
        <v>0.75999999999999979</v>
      </c>
      <c r="B12" s="6">
        <v>7.95</v>
      </c>
      <c r="D12" s="7" t="s">
        <v>49</v>
      </c>
      <c r="F12" s="1">
        <f t="shared" si="1"/>
        <v>1.8500000000000014</v>
      </c>
      <c r="G12" s="6">
        <v>36.65</v>
      </c>
      <c r="H12" s="7"/>
      <c r="I12" s="7" t="s">
        <v>141</v>
      </c>
    </row>
    <row r="13" spans="1:9" x14ac:dyDescent="0.25">
      <c r="A13" s="1">
        <f t="shared" si="0"/>
        <v>0.15999999999999925</v>
      </c>
      <c r="B13" s="6">
        <v>8.11</v>
      </c>
      <c r="D13" s="7" t="s">
        <v>113</v>
      </c>
      <c r="F13" s="1">
        <f t="shared" si="1"/>
        <v>0.53000000000000114</v>
      </c>
      <c r="G13" s="6">
        <v>37.18</v>
      </c>
      <c r="H13" s="7"/>
      <c r="I13" s="7" t="s">
        <v>142</v>
      </c>
    </row>
    <row r="14" spans="1:9" x14ac:dyDescent="0.25">
      <c r="A14" s="1">
        <f t="shared" si="0"/>
        <v>1.3100000000000005</v>
      </c>
      <c r="B14" s="6">
        <v>9.42</v>
      </c>
      <c r="D14" s="7" t="s">
        <v>114</v>
      </c>
      <c r="F14" s="1">
        <f t="shared" si="1"/>
        <v>1.3599999999999994</v>
      </c>
      <c r="G14" s="6">
        <v>38.54</v>
      </c>
      <c r="H14" s="7"/>
      <c r="I14" s="7" t="s">
        <v>46</v>
      </c>
    </row>
    <row r="15" spans="1:9" x14ac:dyDescent="0.25">
      <c r="A15" s="1">
        <f t="shared" si="0"/>
        <v>0.73000000000000043</v>
      </c>
      <c r="B15" s="6">
        <v>10.15</v>
      </c>
      <c r="D15" s="7" t="s">
        <v>115</v>
      </c>
      <c r="F15" s="1">
        <f t="shared" si="1"/>
        <v>0.25</v>
      </c>
      <c r="G15" s="6">
        <v>38.79</v>
      </c>
      <c r="H15" s="7"/>
      <c r="I15" s="7" t="s">
        <v>47</v>
      </c>
    </row>
    <row r="16" spans="1:9" x14ac:dyDescent="0.25">
      <c r="A16" s="1">
        <f t="shared" si="0"/>
        <v>0.24000000000000021</v>
      </c>
      <c r="B16" s="6">
        <v>10.39</v>
      </c>
      <c r="D16" s="7" t="s">
        <v>67</v>
      </c>
      <c r="F16" s="1">
        <f t="shared" si="1"/>
        <v>2.7700000000000031</v>
      </c>
      <c r="G16" s="6">
        <v>41.56</v>
      </c>
      <c r="H16" s="7"/>
      <c r="I16" s="7" t="s">
        <v>48</v>
      </c>
    </row>
    <row r="17" spans="1:9" x14ac:dyDescent="0.25">
      <c r="A17" s="1">
        <f t="shared" si="0"/>
        <v>0.75999999999999979</v>
      </c>
      <c r="B17" s="6">
        <v>11.15</v>
      </c>
      <c r="D17" s="7" t="s">
        <v>116</v>
      </c>
      <c r="F17" s="1">
        <f t="shared" si="1"/>
        <v>0.23999999999999488</v>
      </c>
      <c r="G17" s="6">
        <v>41.8</v>
      </c>
      <c r="H17" s="7"/>
      <c r="I17" s="7" t="s">
        <v>66</v>
      </c>
    </row>
    <row r="18" spans="1:9" x14ac:dyDescent="0.25">
      <c r="A18" s="1">
        <f t="shared" si="0"/>
        <v>1.5899999999999999</v>
      </c>
      <c r="B18" s="6">
        <v>12.74</v>
      </c>
      <c r="D18" s="7" t="s">
        <v>117</v>
      </c>
      <c r="F18" s="1">
        <f t="shared" si="1"/>
        <v>1.3100000000000023</v>
      </c>
      <c r="G18" s="6">
        <v>43.11</v>
      </c>
      <c r="H18" s="7"/>
      <c r="I18" s="7" t="s">
        <v>143</v>
      </c>
    </row>
    <row r="19" spans="1:9" x14ac:dyDescent="0.25">
      <c r="A19" s="1">
        <f t="shared" si="0"/>
        <v>4.6100000000000012</v>
      </c>
      <c r="B19" s="6">
        <v>17.350000000000001</v>
      </c>
      <c r="D19" s="7" t="s">
        <v>118</v>
      </c>
      <c r="F19" s="1">
        <f t="shared" si="1"/>
        <v>9.0000000000003411E-2</v>
      </c>
      <c r="G19" s="6">
        <v>43.2</v>
      </c>
      <c r="H19" s="7"/>
      <c r="I19" s="7" t="s">
        <v>137</v>
      </c>
    </row>
    <row r="20" spans="1:9" x14ac:dyDescent="0.25">
      <c r="A20" s="1">
        <f t="shared" si="0"/>
        <v>1.7899999999999991</v>
      </c>
      <c r="B20" s="6">
        <v>19.14</v>
      </c>
      <c r="D20" s="7" t="s">
        <v>70</v>
      </c>
      <c r="F20" s="1">
        <f t="shared" si="1"/>
        <v>3.509999999999998</v>
      </c>
      <c r="G20" s="6">
        <v>46.71</v>
      </c>
      <c r="H20" s="7"/>
      <c r="I20" s="7" t="s">
        <v>144</v>
      </c>
    </row>
    <row r="21" spans="1:9" x14ac:dyDescent="0.25">
      <c r="A21" s="1">
        <f t="shared" si="0"/>
        <v>0.39999999999999858</v>
      </c>
      <c r="B21" s="6">
        <v>19.54</v>
      </c>
      <c r="D21" s="7" t="s">
        <v>119</v>
      </c>
      <c r="F21" s="1">
        <f t="shared" si="1"/>
        <v>0.32000000000000028</v>
      </c>
      <c r="G21" s="6">
        <v>47.03</v>
      </c>
      <c r="H21" s="7"/>
      <c r="I21" s="7" t="s">
        <v>145</v>
      </c>
    </row>
    <row r="22" spans="1:9" x14ac:dyDescent="0.25">
      <c r="A22" s="1">
        <f t="shared" si="0"/>
        <v>0.65000000000000213</v>
      </c>
      <c r="B22" s="6">
        <v>20.190000000000001</v>
      </c>
      <c r="D22" s="7" t="s">
        <v>120</v>
      </c>
      <c r="F22" s="1">
        <f t="shared" si="1"/>
        <v>0.12999999999999545</v>
      </c>
      <c r="G22" s="6">
        <v>47.16</v>
      </c>
      <c r="H22" s="7"/>
      <c r="I22" s="7" t="s">
        <v>146</v>
      </c>
    </row>
    <row r="23" spans="1:9" x14ac:dyDescent="0.25">
      <c r="A23" s="1">
        <f t="shared" si="0"/>
        <v>0.61999999999999744</v>
      </c>
      <c r="B23" s="6">
        <v>20.81</v>
      </c>
      <c r="D23" s="7" t="s">
        <v>121</v>
      </c>
      <c r="F23" s="1">
        <f t="shared" si="1"/>
        <v>0.61000000000000654</v>
      </c>
      <c r="G23" s="6">
        <v>47.77</v>
      </c>
      <c r="H23" s="7"/>
      <c r="I23" s="7" t="s">
        <v>147</v>
      </c>
    </row>
    <row r="24" spans="1:9" x14ac:dyDescent="0.25">
      <c r="A24" s="1">
        <f t="shared" si="0"/>
        <v>1.2900000000000027</v>
      </c>
      <c r="B24" s="6">
        <v>22.1</v>
      </c>
      <c r="D24" s="7" t="s">
        <v>117</v>
      </c>
      <c r="F24" s="1">
        <f t="shared" si="1"/>
        <v>0.36999999999999744</v>
      </c>
      <c r="G24" s="6">
        <v>48.14</v>
      </c>
      <c r="H24" s="7"/>
      <c r="I24" s="7" t="s">
        <v>148</v>
      </c>
    </row>
    <row r="25" spans="1:9" x14ac:dyDescent="0.25">
      <c r="A25" s="1">
        <f t="shared" si="0"/>
        <v>0.42999999999999972</v>
      </c>
      <c r="B25" s="6">
        <v>22.53</v>
      </c>
      <c r="D25" s="7" t="s">
        <v>77</v>
      </c>
      <c r="F25" s="1">
        <f t="shared" si="1"/>
        <v>3.9999999999999147E-2</v>
      </c>
      <c r="G25" s="6">
        <v>48.18</v>
      </c>
      <c r="H25" s="7"/>
      <c r="I25" s="7" t="s">
        <v>106</v>
      </c>
    </row>
    <row r="26" spans="1:9" x14ac:dyDescent="0.25">
      <c r="A26" s="1">
        <f t="shared" si="0"/>
        <v>0.66000000000000014</v>
      </c>
      <c r="B26" s="6">
        <v>23.19</v>
      </c>
      <c r="D26" s="7" t="s">
        <v>122</v>
      </c>
      <c r="F26" s="1">
        <f t="shared" ref="F26:F28" si="2">G26-G25</f>
        <v>2.2299999999999969</v>
      </c>
      <c r="G26" s="6">
        <v>50.41</v>
      </c>
      <c r="H26" s="7"/>
      <c r="I26" s="7" t="s">
        <v>1</v>
      </c>
    </row>
    <row r="27" spans="1:9" x14ac:dyDescent="0.25">
      <c r="A27" s="1">
        <f t="shared" si="0"/>
        <v>0.23000000000000043</v>
      </c>
      <c r="B27" s="6">
        <v>23.42</v>
      </c>
      <c r="D27" s="7" t="s">
        <v>123</v>
      </c>
      <c r="F27" s="1">
        <f t="shared" si="2"/>
        <v>3.0000000000001137E-2</v>
      </c>
      <c r="G27" s="6">
        <v>50.44</v>
      </c>
      <c r="H27" s="7"/>
      <c r="I27" s="7" t="s">
        <v>36</v>
      </c>
    </row>
    <row r="28" spans="1:9" x14ac:dyDescent="0.25">
      <c r="A28" s="1">
        <f t="shared" si="0"/>
        <v>0.29999999999999716</v>
      </c>
      <c r="B28" s="6">
        <v>23.72</v>
      </c>
      <c r="D28" s="7" t="s">
        <v>124</v>
      </c>
      <c r="F28" s="1">
        <f t="shared" si="2"/>
        <v>1.0000000000005116E-2</v>
      </c>
      <c r="G28" s="6">
        <v>50.45</v>
      </c>
      <c r="H28" s="7"/>
      <c r="I28" s="7" t="s">
        <v>51</v>
      </c>
    </row>
    <row r="29" spans="1:9" x14ac:dyDescent="0.25">
      <c r="A29" s="1">
        <f t="shared" si="0"/>
        <v>0.22000000000000242</v>
      </c>
      <c r="B29" s="6">
        <v>23.94</v>
      </c>
      <c r="D29" s="7" t="s">
        <v>79</v>
      </c>
    </row>
    <row r="30" spans="1:9" x14ac:dyDescent="0.25">
      <c r="A30" s="1">
        <f t="shared" si="0"/>
        <v>0.30999999999999872</v>
      </c>
      <c r="B30" s="6">
        <v>24.25</v>
      </c>
      <c r="D30" s="7" t="s">
        <v>80</v>
      </c>
    </row>
    <row r="31" spans="1:9" x14ac:dyDescent="0.25">
      <c r="A31" s="1">
        <f t="shared" si="0"/>
        <v>0.12999999999999901</v>
      </c>
      <c r="B31" s="6">
        <v>24.38</v>
      </c>
      <c r="D31" s="7" t="s">
        <v>81</v>
      </c>
    </row>
    <row r="32" spans="1:9" x14ac:dyDescent="0.25">
      <c r="A32" s="1">
        <f t="shared" si="0"/>
        <v>0.58000000000000185</v>
      </c>
      <c r="B32" s="6">
        <v>24.96</v>
      </c>
      <c r="D32" s="7" t="s">
        <v>125</v>
      </c>
    </row>
    <row r="33" spans="1:4" x14ac:dyDescent="0.25">
      <c r="A33" s="1">
        <f t="shared" si="0"/>
        <v>0.25</v>
      </c>
      <c r="B33" s="6">
        <v>25.21</v>
      </c>
      <c r="D33" s="7" t="s">
        <v>126</v>
      </c>
    </row>
    <row r="34" spans="1:4" x14ac:dyDescent="0.25">
      <c r="A34" s="1">
        <f t="shared" si="0"/>
        <v>1.9999999999999574E-2</v>
      </c>
      <c r="B34" s="6">
        <v>25.23</v>
      </c>
      <c r="D34" s="7" t="s">
        <v>127</v>
      </c>
    </row>
    <row r="35" spans="1:4" x14ac:dyDescent="0.25">
      <c r="A35" s="1">
        <f t="shared" si="0"/>
        <v>3.9999999999999147E-2</v>
      </c>
      <c r="B35" s="6">
        <v>25.27</v>
      </c>
      <c r="D35" s="7" t="s">
        <v>128</v>
      </c>
    </row>
    <row r="36" spans="1:4" x14ac:dyDescent="0.25">
      <c r="A36" s="1">
        <f t="shared" si="0"/>
        <v>3.9999999999999147E-2</v>
      </c>
      <c r="B36" s="6">
        <v>25.31</v>
      </c>
      <c r="D36" s="7" t="s">
        <v>129</v>
      </c>
    </row>
    <row r="37" spans="1:4" x14ac:dyDescent="0.25">
      <c r="A37" s="1">
        <f t="shared" si="0"/>
        <v>0.22000000000000242</v>
      </c>
      <c r="B37" s="6">
        <v>25.53</v>
      </c>
      <c r="D37" s="7" t="s">
        <v>84</v>
      </c>
    </row>
    <row r="38" spans="1:4" x14ac:dyDescent="0.25">
      <c r="A38" s="1">
        <f t="shared" si="0"/>
        <v>0.17999999999999972</v>
      </c>
      <c r="B38" s="6">
        <v>25.71</v>
      </c>
      <c r="D38" s="7" t="s">
        <v>130</v>
      </c>
    </row>
    <row r="39" spans="1:4" x14ac:dyDescent="0.25">
      <c r="A39" s="1">
        <f t="shared" si="0"/>
        <v>0.18999999999999773</v>
      </c>
      <c r="B39" s="6">
        <v>25.9</v>
      </c>
      <c r="D39" s="7" t="s">
        <v>131</v>
      </c>
    </row>
    <row r="40" spans="1:4" x14ac:dyDescent="0.25">
      <c r="A40" s="1">
        <f t="shared" si="0"/>
        <v>5.0000000000000711E-2</v>
      </c>
      <c r="B40" s="6">
        <v>25.95</v>
      </c>
      <c r="D40" s="7" t="s">
        <v>132</v>
      </c>
    </row>
    <row r="41" spans="1:4" x14ac:dyDescent="0.25">
      <c r="A41" s="1">
        <f t="shared" si="0"/>
        <v>6.0000000000002274E-2</v>
      </c>
      <c r="B41" s="6">
        <v>26.01</v>
      </c>
      <c r="D41" s="7" t="s">
        <v>87</v>
      </c>
    </row>
    <row r="42" spans="1:4" x14ac:dyDescent="0.25">
      <c r="A42" s="1">
        <f t="shared" si="0"/>
        <v>3.9999999999999147E-2</v>
      </c>
      <c r="B42" s="6">
        <v>26.05</v>
      </c>
      <c r="D42" s="7" t="s">
        <v>133</v>
      </c>
    </row>
    <row r="43" spans="1:4" x14ac:dyDescent="0.25">
      <c r="A43" s="1">
        <f t="shared" si="0"/>
        <v>0.44999999999999929</v>
      </c>
      <c r="B43" s="6">
        <v>26.5</v>
      </c>
      <c r="D43" s="7" t="s">
        <v>134</v>
      </c>
    </row>
    <row r="44" spans="1:4" x14ac:dyDescent="0.25">
      <c r="A44" s="1">
        <f t="shared" si="0"/>
        <v>7.0000000000000284E-2</v>
      </c>
      <c r="B44" s="6">
        <v>26.57</v>
      </c>
      <c r="D44" s="7" t="s">
        <v>135</v>
      </c>
    </row>
    <row r="45" spans="1:4" x14ac:dyDescent="0.25">
      <c r="A45" s="1">
        <f t="shared" si="0"/>
        <v>0.32000000000000028</v>
      </c>
      <c r="B45" s="6">
        <v>26.89</v>
      </c>
      <c r="D45" s="7" t="s">
        <v>136</v>
      </c>
    </row>
    <row r="46" spans="1:4" x14ac:dyDescent="0.25">
      <c r="A46" s="1">
        <f t="shared" si="0"/>
        <v>5.0000000000000711E-2</v>
      </c>
      <c r="B46" s="6">
        <v>26.94</v>
      </c>
      <c r="D46" s="7" t="s">
        <v>137</v>
      </c>
    </row>
    <row r="47" spans="1:4" x14ac:dyDescent="0.25">
      <c r="A47" s="1">
        <f t="shared" si="0"/>
        <v>1.0599999999999987</v>
      </c>
      <c r="B47" s="6">
        <v>28</v>
      </c>
      <c r="D47" s="7" t="s">
        <v>138</v>
      </c>
    </row>
    <row r="48" spans="1:4" x14ac:dyDescent="0.25">
      <c r="A48" s="1">
        <f t="shared" si="0"/>
        <v>7.9999999999998295E-2</v>
      </c>
      <c r="B48" s="6">
        <v>28.08</v>
      </c>
      <c r="D48" s="7" t="s">
        <v>72</v>
      </c>
    </row>
  </sheetData>
  <hyperlinks>
    <hyperlink ref="A4" r:id="rId1" xr:uid="{9619AC93-2701-4797-99C0-9DF2D3AE19A2}"/>
  </hyperlinks>
  <pageMargins left="0" right="0" top="0" bottom="0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CFE3-2618-4B3E-B35F-3C60E3B6DB01}">
  <dimension ref="A1:I51"/>
  <sheetViews>
    <sheetView workbookViewId="0">
      <selection activeCell="B3" sqref="B3"/>
    </sheetView>
  </sheetViews>
  <sheetFormatPr defaultRowHeight="15" x14ac:dyDescent="0.25"/>
  <cols>
    <col min="1" max="1" width="6.42578125" customWidth="1"/>
    <col min="2" max="2" width="6.5703125" customWidth="1"/>
    <col min="3" max="3" width="1.5703125" customWidth="1"/>
    <col min="4" max="4" width="25.140625" customWidth="1"/>
    <col min="5" max="5" width="26" customWidth="1"/>
    <col min="6" max="6" width="6.7109375" customWidth="1"/>
    <col min="7" max="7" width="6.5703125" customWidth="1"/>
    <col min="8" max="8" width="1.85546875" customWidth="1"/>
    <col min="9" max="9" width="20.28515625" customWidth="1"/>
  </cols>
  <sheetData>
    <row r="1" spans="1:9" ht="18.75" x14ac:dyDescent="0.3">
      <c r="A1" s="12" t="s">
        <v>154</v>
      </c>
    </row>
    <row r="2" spans="1:9" ht="18.75" x14ac:dyDescent="0.25">
      <c r="A2" s="13" t="s">
        <v>155</v>
      </c>
    </row>
    <row r="3" spans="1:9" ht="18.75" x14ac:dyDescent="0.3">
      <c r="B3" s="12" t="s">
        <v>153</v>
      </c>
    </row>
    <row r="4" spans="1:9" x14ac:dyDescent="0.25">
      <c r="A4" s="1"/>
      <c r="B4" s="1">
        <v>0.01</v>
      </c>
      <c r="D4" t="s">
        <v>1</v>
      </c>
      <c r="F4" s="1">
        <f>G4-B51</f>
        <v>1.3699999999999974</v>
      </c>
      <c r="G4" s="1">
        <v>34.75</v>
      </c>
      <c r="I4" t="s">
        <v>46</v>
      </c>
    </row>
    <row r="5" spans="1:9" x14ac:dyDescent="0.25">
      <c r="A5" s="1">
        <f>B5-B4</f>
        <v>0.03</v>
      </c>
      <c r="B5" s="1">
        <v>0.04</v>
      </c>
      <c r="D5" t="s">
        <v>106</v>
      </c>
      <c r="F5" s="1">
        <f t="shared" ref="F5:F14" si="0">G5-G4</f>
        <v>0.24000000000000199</v>
      </c>
      <c r="G5" s="1">
        <v>34.99</v>
      </c>
      <c r="I5" t="s">
        <v>180</v>
      </c>
    </row>
    <row r="6" spans="1:9" x14ac:dyDescent="0.25">
      <c r="A6" s="1">
        <f t="shared" ref="A6:A51" si="1">B6-B5</f>
        <v>2.23</v>
      </c>
      <c r="B6" s="1">
        <v>2.27</v>
      </c>
      <c r="D6" t="s">
        <v>148</v>
      </c>
      <c r="F6" s="1">
        <f t="shared" si="0"/>
        <v>2.769999999999996</v>
      </c>
      <c r="G6" s="1">
        <v>37.76</v>
      </c>
      <c r="I6" t="s">
        <v>115</v>
      </c>
    </row>
    <row r="7" spans="1:9" x14ac:dyDescent="0.25">
      <c r="A7" s="1">
        <f t="shared" si="1"/>
        <v>4.0000000000000036E-2</v>
      </c>
      <c r="B7" s="1">
        <v>2.31</v>
      </c>
      <c r="D7" t="s">
        <v>147</v>
      </c>
      <c r="F7" s="1">
        <f t="shared" si="0"/>
        <v>0.24000000000000199</v>
      </c>
      <c r="G7" s="1">
        <v>38</v>
      </c>
      <c r="I7" t="s">
        <v>114</v>
      </c>
    </row>
    <row r="8" spans="1:9" x14ac:dyDescent="0.25">
      <c r="A8" s="1">
        <f t="shared" si="1"/>
        <v>0.37000000000000011</v>
      </c>
      <c r="B8" s="1">
        <v>2.68</v>
      </c>
      <c r="D8" t="s">
        <v>156</v>
      </c>
      <c r="F8" s="1">
        <f t="shared" si="0"/>
        <v>1.3100000000000023</v>
      </c>
      <c r="G8" s="1">
        <v>39.31</v>
      </c>
      <c r="I8" t="s">
        <v>181</v>
      </c>
    </row>
    <row r="9" spans="1:9" x14ac:dyDescent="0.25">
      <c r="A9" s="1">
        <f t="shared" si="1"/>
        <v>0.91999999999999993</v>
      </c>
      <c r="B9" s="1">
        <v>3.6</v>
      </c>
      <c r="D9" t="s">
        <v>157</v>
      </c>
      <c r="F9" s="1">
        <f t="shared" si="0"/>
        <v>1.509999999999998</v>
      </c>
      <c r="G9" s="1">
        <v>40.82</v>
      </c>
      <c r="I9" t="s">
        <v>49</v>
      </c>
    </row>
    <row r="10" spans="1:9" x14ac:dyDescent="0.25">
      <c r="A10" s="1">
        <f t="shared" si="1"/>
        <v>6.0000000000000053E-2</v>
      </c>
      <c r="B10" s="1">
        <v>3.66</v>
      </c>
      <c r="D10" t="s">
        <v>117</v>
      </c>
      <c r="F10" s="1">
        <f t="shared" si="0"/>
        <v>1</v>
      </c>
      <c r="G10" s="1">
        <v>41.82</v>
      </c>
      <c r="I10" t="s">
        <v>50</v>
      </c>
    </row>
    <row r="11" spans="1:9" x14ac:dyDescent="0.25">
      <c r="A11" s="1">
        <f t="shared" si="1"/>
        <v>9.77</v>
      </c>
      <c r="B11" s="1">
        <v>13.43</v>
      </c>
      <c r="D11" t="s">
        <v>70</v>
      </c>
      <c r="F11" s="1">
        <f t="shared" si="0"/>
        <v>1.240000000000002</v>
      </c>
      <c r="G11" s="1">
        <v>43.06</v>
      </c>
      <c r="I11" t="s">
        <v>182</v>
      </c>
    </row>
    <row r="12" spans="1:9" x14ac:dyDescent="0.25">
      <c r="A12" s="1">
        <f t="shared" si="1"/>
        <v>1.08</v>
      </c>
      <c r="B12" s="1">
        <v>14.51</v>
      </c>
      <c r="D12" t="s">
        <v>71</v>
      </c>
      <c r="F12" s="1">
        <f t="shared" si="0"/>
        <v>1.4600000000000009</v>
      </c>
      <c r="G12" s="1">
        <v>44.52</v>
      </c>
      <c r="I12" t="s">
        <v>183</v>
      </c>
    </row>
    <row r="13" spans="1:9" x14ac:dyDescent="0.25">
      <c r="A13" s="1">
        <f t="shared" si="1"/>
        <v>1.5499999999999989</v>
      </c>
      <c r="B13" s="1">
        <v>16.059999999999999</v>
      </c>
      <c r="D13" t="s">
        <v>72</v>
      </c>
      <c r="F13" s="1">
        <f t="shared" si="0"/>
        <v>0.4199999999999946</v>
      </c>
      <c r="G13" s="1">
        <v>44.94</v>
      </c>
      <c r="I13" t="s">
        <v>184</v>
      </c>
    </row>
    <row r="14" spans="1:9" x14ac:dyDescent="0.25">
      <c r="A14" s="1">
        <f t="shared" si="1"/>
        <v>1.3000000000000007</v>
      </c>
      <c r="B14" s="1">
        <v>17.36</v>
      </c>
      <c r="D14" t="s">
        <v>158</v>
      </c>
      <c r="F14" s="1">
        <f t="shared" si="0"/>
        <v>0.35000000000000142</v>
      </c>
      <c r="G14" s="1">
        <v>45.29</v>
      </c>
      <c r="I14" t="s">
        <v>51</v>
      </c>
    </row>
    <row r="15" spans="1:9" x14ac:dyDescent="0.25">
      <c r="A15" s="1">
        <f t="shared" si="1"/>
        <v>0.37999999999999901</v>
      </c>
      <c r="B15" s="1">
        <v>17.739999999999998</v>
      </c>
      <c r="D15" t="s">
        <v>159</v>
      </c>
    </row>
    <row r="16" spans="1:9" x14ac:dyDescent="0.25">
      <c r="A16" s="1">
        <f t="shared" si="1"/>
        <v>0.20000000000000284</v>
      </c>
      <c r="B16" s="1">
        <v>17.940000000000001</v>
      </c>
      <c r="D16" t="s">
        <v>160</v>
      </c>
    </row>
    <row r="17" spans="1:4" x14ac:dyDescent="0.25">
      <c r="A17" s="1">
        <f t="shared" si="1"/>
        <v>0.39999999999999858</v>
      </c>
      <c r="B17" s="1">
        <v>18.34</v>
      </c>
      <c r="D17" t="s">
        <v>161</v>
      </c>
    </row>
    <row r="18" spans="1:4" x14ac:dyDescent="0.25">
      <c r="A18" s="1">
        <f t="shared" si="1"/>
        <v>1.9999999999999574E-2</v>
      </c>
      <c r="B18" s="1">
        <v>18.36</v>
      </c>
      <c r="D18" t="s">
        <v>162</v>
      </c>
    </row>
    <row r="19" spans="1:4" x14ac:dyDescent="0.25">
      <c r="A19" s="1">
        <f t="shared" si="1"/>
        <v>0.46000000000000085</v>
      </c>
      <c r="B19" s="1">
        <v>18.82</v>
      </c>
      <c r="D19" t="s">
        <v>163</v>
      </c>
    </row>
    <row r="20" spans="1:4" x14ac:dyDescent="0.25">
      <c r="A20" s="1">
        <f t="shared" si="1"/>
        <v>3.9999999999999147E-2</v>
      </c>
      <c r="B20" s="1">
        <v>18.86</v>
      </c>
      <c r="D20" t="s">
        <v>164</v>
      </c>
    </row>
    <row r="21" spans="1:4" x14ac:dyDescent="0.25">
      <c r="A21" s="1">
        <f t="shared" si="1"/>
        <v>0.10000000000000142</v>
      </c>
      <c r="B21" s="1">
        <v>18.96</v>
      </c>
      <c r="D21" t="s">
        <v>74</v>
      </c>
    </row>
    <row r="22" spans="1:4" x14ac:dyDescent="0.25">
      <c r="A22" s="1">
        <f t="shared" si="1"/>
        <v>0.34999999999999787</v>
      </c>
      <c r="B22" s="1">
        <v>19.309999999999999</v>
      </c>
      <c r="D22" t="s">
        <v>75</v>
      </c>
    </row>
    <row r="23" spans="1:4" x14ac:dyDescent="0.25">
      <c r="A23" s="1">
        <f t="shared" si="1"/>
        <v>0.15000000000000213</v>
      </c>
      <c r="B23" s="1">
        <v>19.46</v>
      </c>
      <c r="D23" t="s">
        <v>76</v>
      </c>
    </row>
    <row r="24" spans="1:4" x14ac:dyDescent="0.25">
      <c r="A24" s="1">
        <f t="shared" si="1"/>
        <v>5.0000000000000711E-2</v>
      </c>
      <c r="B24" s="1">
        <v>19.510000000000002</v>
      </c>
      <c r="D24" t="s">
        <v>77</v>
      </c>
    </row>
    <row r="25" spans="1:4" x14ac:dyDescent="0.25">
      <c r="A25" s="1">
        <f t="shared" si="1"/>
        <v>0.5</v>
      </c>
      <c r="B25" s="1">
        <v>20.010000000000002</v>
      </c>
      <c r="D25" t="s">
        <v>165</v>
      </c>
    </row>
    <row r="26" spans="1:4" x14ac:dyDescent="0.25">
      <c r="A26" s="1">
        <f t="shared" si="1"/>
        <v>0.39999999999999858</v>
      </c>
      <c r="B26" s="1">
        <v>20.41</v>
      </c>
      <c r="D26" t="s">
        <v>78</v>
      </c>
    </row>
    <row r="27" spans="1:4" x14ac:dyDescent="0.25">
      <c r="A27" s="1">
        <f t="shared" si="1"/>
        <v>0.21000000000000085</v>
      </c>
      <c r="B27" s="1">
        <v>20.62</v>
      </c>
      <c r="D27" t="s">
        <v>79</v>
      </c>
    </row>
    <row r="28" spans="1:4" x14ac:dyDescent="0.25">
      <c r="A28" s="1">
        <f t="shared" si="1"/>
        <v>0.32000000000000028</v>
      </c>
      <c r="B28" s="1">
        <v>20.94</v>
      </c>
      <c r="D28" t="s">
        <v>80</v>
      </c>
    </row>
    <row r="29" spans="1:4" x14ac:dyDescent="0.25">
      <c r="A29" s="1">
        <f t="shared" si="1"/>
        <v>0.12999999999999901</v>
      </c>
      <c r="B29" s="1">
        <v>21.07</v>
      </c>
      <c r="D29" t="s">
        <v>81</v>
      </c>
    </row>
    <row r="30" spans="1:4" x14ac:dyDescent="0.25">
      <c r="A30" s="1">
        <f t="shared" si="1"/>
        <v>0.57999999999999829</v>
      </c>
      <c r="B30" s="1">
        <v>21.65</v>
      </c>
      <c r="D30" t="s">
        <v>125</v>
      </c>
    </row>
    <row r="31" spans="1:4" x14ac:dyDescent="0.25">
      <c r="A31" s="1">
        <f t="shared" si="1"/>
        <v>0.28000000000000114</v>
      </c>
      <c r="B31" s="1">
        <v>21.93</v>
      </c>
      <c r="D31" t="s">
        <v>166</v>
      </c>
    </row>
    <row r="32" spans="1:4" x14ac:dyDescent="0.25">
      <c r="A32" s="1">
        <f t="shared" si="1"/>
        <v>3.9999999999999147E-2</v>
      </c>
      <c r="B32" s="1">
        <v>21.97</v>
      </c>
      <c r="D32" t="s">
        <v>167</v>
      </c>
    </row>
    <row r="33" spans="1:4" x14ac:dyDescent="0.25">
      <c r="A33" s="1">
        <f t="shared" si="1"/>
        <v>4.00000000000027E-2</v>
      </c>
      <c r="B33" s="1">
        <v>22.01</v>
      </c>
      <c r="D33" t="s">
        <v>129</v>
      </c>
    </row>
    <row r="34" spans="1:4" x14ac:dyDescent="0.25">
      <c r="A34" s="1">
        <f t="shared" si="1"/>
        <v>0.21999999999999886</v>
      </c>
      <c r="B34" s="1">
        <v>22.23</v>
      </c>
      <c r="D34" t="s">
        <v>168</v>
      </c>
    </row>
    <row r="35" spans="1:4" x14ac:dyDescent="0.25">
      <c r="A35" s="1">
        <f t="shared" si="1"/>
        <v>0.14000000000000057</v>
      </c>
      <c r="B35" s="1">
        <v>22.37</v>
      </c>
      <c r="D35" t="s">
        <v>169</v>
      </c>
    </row>
    <row r="36" spans="1:4" x14ac:dyDescent="0.25">
      <c r="A36" s="1">
        <f t="shared" si="1"/>
        <v>0.11999999999999744</v>
      </c>
      <c r="B36" s="1">
        <v>22.49</v>
      </c>
      <c r="D36" t="s">
        <v>170</v>
      </c>
    </row>
    <row r="37" spans="1:4" x14ac:dyDescent="0.25">
      <c r="A37" s="1">
        <f t="shared" si="1"/>
        <v>6.0000000000002274E-2</v>
      </c>
      <c r="B37" s="1">
        <v>22.55</v>
      </c>
      <c r="D37" t="s">
        <v>87</v>
      </c>
    </row>
    <row r="38" spans="1:4" x14ac:dyDescent="0.25">
      <c r="A38" s="1">
        <f t="shared" si="1"/>
        <v>3.9999999999999147E-2</v>
      </c>
      <c r="B38" s="1">
        <v>22.59</v>
      </c>
      <c r="D38" t="s">
        <v>171</v>
      </c>
    </row>
    <row r="39" spans="1:4" x14ac:dyDescent="0.25">
      <c r="A39" s="1">
        <f t="shared" si="1"/>
        <v>0.28999999999999915</v>
      </c>
      <c r="B39" s="1">
        <v>22.88</v>
      </c>
      <c r="D39" t="s">
        <v>172</v>
      </c>
    </row>
    <row r="40" spans="1:4" x14ac:dyDescent="0.25">
      <c r="A40" s="1">
        <f t="shared" si="1"/>
        <v>8.9999999999999858E-2</v>
      </c>
      <c r="B40" s="1">
        <v>22.97</v>
      </c>
      <c r="D40" t="s">
        <v>173</v>
      </c>
    </row>
    <row r="41" spans="1:4" x14ac:dyDescent="0.25">
      <c r="A41" s="1">
        <f t="shared" si="1"/>
        <v>8.0000000000001847E-2</v>
      </c>
      <c r="B41" s="1">
        <v>23.05</v>
      </c>
      <c r="D41" t="s">
        <v>174</v>
      </c>
    </row>
    <row r="42" spans="1:4" x14ac:dyDescent="0.25">
      <c r="A42" s="1">
        <f t="shared" si="1"/>
        <v>0.16999999999999815</v>
      </c>
      <c r="B42" s="1">
        <v>23.22</v>
      </c>
      <c r="D42" t="s">
        <v>175</v>
      </c>
    </row>
    <row r="43" spans="1:4" x14ac:dyDescent="0.25">
      <c r="A43" s="1">
        <f t="shared" si="1"/>
        <v>0.10999999999999943</v>
      </c>
      <c r="B43" s="1">
        <v>23.33</v>
      </c>
      <c r="D43" t="s">
        <v>176</v>
      </c>
    </row>
    <row r="44" spans="1:4" x14ac:dyDescent="0.25">
      <c r="A44" s="1">
        <f t="shared" si="1"/>
        <v>0.15000000000000213</v>
      </c>
      <c r="B44" s="1">
        <v>23.48</v>
      </c>
      <c r="D44" t="s">
        <v>177</v>
      </c>
    </row>
    <row r="45" spans="1:4" x14ac:dyDescent="0.25">
      <c r="A45" s="1">
        <f t="shared" si="1"/>
        <v>0.62999999999999901</v>
      </c>
      <c r="B45" s="1">
        <v>24.11</v>
      </c>
      <c r="D45" t="s">
        <v>178</v>
      </c>
    </row>
    <row r="46" spans="1:4" x14ac:dyDescent="0.25">
      <c r="A46" s="1">
        <f t="shared" si="1"/>
        <v>1.990000000000002</v>
      </c>
      <c r="B46" s="1">
        <v>26.1</v>
      </c>
      <c r="D46" t="s">
        <v>17</v>
      </c>
    </row>
    <row r="47" spans="1:4" x14ac:dyDescent="0.25">
      <c r="A47" s="1">
        <f t="shared" si="1"/>
        <v>1.5499999999999972</v>
      </c>
      <c r="B47" s="1">
        <v>27.65</v>
      </c>
      <c r="D47" t="s">
        <v>179</v>
      </c>
    </row>
    <row r="48" spans="1:4" x14ac:dyDescent="0.25">
      <c r="A48" s="1">
        <f t="shared" si="1"/>
        <v>1</v>
      </c>
      <c r="B48" s="1">
        <v>28.65</v>
      </c>
      <c r="D48" t="s">
        <v>16</v>
      </c>
    </row>
    <row r="49" spans="1:4" x14ac:dyDescent="0.25">
      <c r="A49" s="1">
        <f t="shared" si="1"/>
        <v>0.96000000000000085</v>
      </c>
      <c r="B49" s="1">
        <v>29.61</v>
      </c>
      <c r="D49" t="s">
        <v>15</v>
      </c>
    </row>
    <row r="50" spans="1:4" x14ac:dyDescent="0.25">
      <c r="A50" s="1">
        <f t="shared" si="1"/>
        <v>0.33000000000000185</v>
      </c>
      <c r="B50" s="1">
        <v>29.94</v>
      </c>
      <c r="D50" t="s">
        <v>14</v>
      </c>
    </row>
    <row r="51" spans="1:4" x14ac:dyDescent="0.25">
      <c r="A51" s="1">
        <f t="shared" si="1"/>
        <v>3.4400000000000013</v>
      </c>
      <c r="B51" s="1">
        <v>33.380000000000003</v>
      </c>
      <c r="D51" t="s">
        <v>142</v>
      </c>
    </row>
  </sheetData>
  <pageMargins left="0" right="0" top="0" bottom="0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E0F2-CDFB-47A7-9BE6-58503ACD45B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2473-3793-4DE5-8F2D-87C7927C45B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Roseville</vt:lpstr>
      <vt:lpstr>Ros H P 01</vt:lpstr>
      <vt:lpstr>Ros H P 02</vt:lpstr>
      <vt:lpstr>Ros H P 03</vt:lpstr>
      <vt:lpstr>Ros H P 04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Bell</dc:creator>
  <cp:lastModifiedBy>HB</cp:lastModifiedBy>
  <cp:lastPrinted>2021-08-12T11:08:22Z</cp:lastPrinted>
  <dcterms:created xsi:type="dcterms:W3CDTF">2021-07-14T19:14:30Z</dcterms:created>
  <dcterms:modified xsi:type="dcterms:W3CDTF">2021-09-16T02:54:50Z</dcterms:modified>
</cp:coreProperties>
</file>